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320"/>
  </bookViews>
  <sheets>
    <sheet name="AND1 Offer" sheetId="1" r:id="rId1"/>
  </sheets>
  <definedNames>
    <definedName name="_xlnm._FilterDatabase" localSheetId="0" hidden="1">'AND1 Offer'!$B$4:$I$118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8" i="1" l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3" i="1" l="1"/>
</calcChain>
</file>

<file path=xl/sharedStrings.xml><?xml version="1.0" encoding="utf-8"?>
<sst xmlns="http://schemas.openxmlformats.org/spreadsheetml/2006/main" count="592" uniqueCount="94">
  <si>
    <t>PHOTO</t>
  </si>
  <si>
    <t>BRAND</t>
  </si>
  <si>
    <t>REFERENCE</t>
  </si>
  <si>
    <t>ITEM-NAME</t>
  </si>
  <si>
    <t>COLOR</t>
  </si>
  <si>
    <t>DELIVERY</t>
  </si>
  <si>
    <t>QTY</t>
  </si>
  <si>
    <t>ORDER</t>
  </si>
  <si>
    <t>AD20168M</t>
  </si>
  <si>
    <t>AD90114M</t>
  </si>
  <si>
    <t>AD90023M</t>
  </si>
  <si>
    <t>AD90028M</t>
  </si>
  <si>
    <t>AD90106M</t>
  </si>
  <si>
    <t>AD90125M</t>
  </si>
  <si>
    <t>AD90129M</t>
  </si>
  <si>
    <t>AD90128M</t>
  </si>
  <si>
    <t>AD90080M</t>
  </si>
  <si>
    <t>AD90113M</t>
  </si>
  <si>
    <t>AD90171M</t>
  </si>
  <si>
    <t>AD90178M</t>
  </si>
  <si>
    <t>AD90177M</t>
  </si>
  <si>
    <t>D3059M</t>
  </si>
  <si>
    <t>AD90104M</t>
  </si>
  <si>
    <t>AN1 M VROOM CAMO</t>
  </si>
  <si>
    <t>AND 1 CHARGE</t>
  </si>
  <si>
    <t>AND1 BASELINE</t>
  </si>
  <si>
    <t>ATTACK 2.0</t>
  </si>
  <si>
    <t>GAMMA 3.0 SS</t>
  </si>
  <si>
    <t>M AND 1 CINCH</t>
  </si>
  <si>
    <t>M AND 1 RACER LITE</t>
  </si>
  <si>
    <t>M AND 1 TC SMOOTH</t>
  </si>
  <si>
    <t>M AND1 PULSE II</t>
  </si>
  <si>
    <t>MENS AND1 EXPLOSIVE</t>
  </si>
  <si>
    <t>MENS DELTA</t>
  </si>
  <si>
    <t>MENS SLAM MID</t>
  </si>
  <si>
    <t>SLAM LO MENS</t>
  </si>
  <si>
    <t>TAI CHI RACER</t>
  </si>
  <si>
    <t>TAKE OFF 3.0 MENS</t>
  </si>
  <si>
    <t>CAMO</t>
  </si>
  <si>
    <t>BZ</t>
  </si>
  <si>
    <t>BMB</t>
  </si>
  <si>
    <t>BV</t>
  </si>
  <si>
    <t>BHY</t>
  </si>
  <si>
    <t>BMU</t>
  </si>
  <si>
    <t>BUR</t>
  </si>
  <si>
    <t>RBW</t>
  </si>
  <si>
    <t>WBY</t>
  </si>
  <si>
    <t>BM</t>
  </si>
  <si>
    <t>BMH</t>
  </si>
  <si>
    <t>O</t>
  </si>
  <si>
    <t>R</t>
  </si>
  <si>
    <t>RB</t>
  </si>
  <si>
    <t>RBM</t>
  </si>
  <si>
    <t>WBK</t>
  </si>
  <si>
    <t>WZ</t>
  </si>
  <si>
    <t>B</t>
  </si>
  <si>
    <t>BK</t>
  </si>
  <si>
    <t>D</t>
  </si>
  <si>
    <t>N</t>
  </si>
  <si>
    <t>BMV</t>
  </si>
  <si>
    <t>BN</t>
  </si>
  <si>
    <t>RX</t>
  </si>
  <si>
    <t>SLB</t>
  </si>
  <si>
    <t>ZOB</t>
  </si>
  <si>
    <t>BB</t>
  </si>
  <si>
    <t>BBR</t>
  </si>
  <si>
    <t>BR</t>
  </si>
  <si>
    <t>WB</t>
  </si>
  <si>
    <t>Y</t>
  </si>
  <si>
    <t>BHK</t>
  </si>
  <si>
    <t>V</t>
  </si>
  <si>
    <t>W</t>
  </si>
  <si>
    <t>BCR</t>
  </si>
  <si>
    <t>BD</t>
  </si>
  <si>
    <t>L</t>
  </si>
  <si>
    <t>NV</t>
  </si>
  <si>
    <t>WXF</t>
  </si>
  <si>
    <t>WBP</t>
  </si>
  <si>
    <t>BO</t>
  </si>
  <si>
    <t>BVI</t>
  </si>
  <si>
    <t>BVK</t>
  </si>
  <si>
    <t>BVO</t>
  </si>
  <si>
    <t>BX</t>
  </si>
  <si>
    <t>NHX</t>
  </si>
  <si>
    <t>WX</t>
  </si>
  <si>
    <t>WXR</t>
  </si>
  <si>
    <t xml:space="preserve"> 7H</t>
  </si>
  <si>
    <t xml:space="preserve"> 8H</t>
  </si>
  <si>
    <t xml:space="preserve"> 9H</t>
  </si>
  <si>
    <t>10H</t>
  </si>
  <si>
    <t>11H</t>
  </si>
  <si>
    <t>SIZE AVAILABILITY</t>
  </si>
  <si>
    <t>AND1</t>
  </si>
  <si>
    <t>Ready for delivery at the brand's warehouse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</si>
</sst>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_-[$USD]\ * #,##0.00_-;\-[$USD]\ * #,##0.00_-;_-[$USD]\ * &quot;-&quot;??_-;_-@_-"/>
  </numFmts>
  <fonts count="8">
    <font>
      <sz val="11"/>
      <color theme="1"/>
      <name val="Calibri"/>
    </font>
    <font>
      <sz val="16"/>
      <color theme="1"/>
      <name val="Calibri"/>
      <family val="2"/>
    </font>
    <font>
      <sz val="11"/>
      <color theme="1"/>
      <name val="Calibri"/>
      <family val="2"/>
    </font>
    <font>
      <b/>
      <sz val="11"/>
      <color rgb="FFF2F2F2"/>
      <name val="等线"/>
      <charset val="134"/>
    </font>
    <font>
      <b/>
      <sz val="11"/>
      <name val="等线"/>
      <charset val="134"/>
    </font>
    <font>
      <sz val="10"/>
      <color theme="1"/>
      <name val="Arial"/>
      <family val="2"/>
    </font>
    <font>
      <b/>
      <sz val="10"/>
      <color rgb="FFF2F2F2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0" xfId="1" applyFont="1" applyAlignment="1"/>
    <xf numFmtId="0" fontId="3" fillId="3" borderId="1" xfId="0" applyFont="1" applyFill="1" applyBorder="1" applyAlignment="1">
      <alignment horizontal="center" vertical="center"/>
    </xf>
    <xf numFmtId="0" fontId="5" fillId="0" borderId="0" xfId="0" applyFont="1"/>
    <xf numFmtId="0" fontId="5" fillId="0" borderId="1" xfId="0" applyFont="1" applyBorder="1"/>
    <xf numFmtId="0" fontId="6" fillId="2" borderId="1" xfId="0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pn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png"/><Relationship Id="rId47" Type="http://schemas.openxmlformats.org/officeDocument/2006/relationships/image" Target="../media/image47.jpeg"/><Relationship Id="rId50" Type="http://schemas.openxmlformats.org/officeDocument/2006/relationships/image" Target="../media/image50.png"/><Relationship Id="rId55" Type="http://schemas.openxmlformats.org/officeDocument/2006/relationships/image" Target="../media/image55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41" Type="http://schemas.openxmlformats.org/officeDocument/2006/relationships/image" Target="../media/image41.jpeg"/><Relationship Id="rId54" Type="http://schemas.openxmlformats.org/officeDocument/2006/relationships/image" Target="../media/image54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png"/><Relationship Id="rId40" Type="http://schemas.openxmlformats.org/officeDocument/2006/relationships/image" Target="../media/image40.jpeg"/><Relationship Id="rId45" Type="http://schemas.openxmlformats.org/officeDocument/2006/relationships/image" Target="../media/image45.png"/><Relationship Id="rId53" Type="http://schemas.openxmlformats.org/officeDocument/2006/relationships/image" Target="../media/image53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png"/><Relationship Id="rId49" Type="http://schemas.openxmlformats.org/officeDocument/2006/relationships/image" Target="../media/image49.pn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4" Type="http://schemas.openxmlformats.org/officeDocument/2006/relationships/image" Target="../media/image44.png"/><Relationship Id="rId52" Type="http://schemas.openxmlformats.org/officeDocument/2006/relationships/image" Target="../media/image52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png"/><Relationship Id="rId43" Type="http://schemas.openxmlformats.org/officeDocument/2006/relationships/image" Target="../media/image43.png"/><Relationship Id="rId48" Type="http://schemas.openxmlformats.org/officeDocument/2006/relationships/image" Target="../media/image48.jpeg"/><Relationship Id="rId56" Type="http://schemas.openxmlformats.org/officeDocument/2006/relationships/image" Target="../media/image56.jpeg"/><Relationship Id="rId8" Type="http://schemas.openxmlformats.org/officeDocument/2006/relationships/image" Target="../media/image8.jpeg"/><Relationship Id="rId51" Type="http://schemas.openxmlformats.org/officeDocument/2006/relationships/image" Target="../media/image51.jpeg"/><Relationship Id="rId3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235323</xdr:colOff>
      <xdr:row>4</xdr:row>
      <xdr:rowOff>78441</xdr:rowOff>
    </xdr:from>
    <xdr:to>
      <xdr:col>1</xdr:col>
      <xdr:colOff>932518</xdr:colOff>
      <xdr:row>4</xdr:row>
      <xdr:rowOff>622646</xdr:rowOff>
    </xdr:to>
    <xdr:pic>
      <xdr:nvPicPr>
        <xdr:cNvPr id="116" name="Picture 1">
          <a:extLst>
            <a:ext uri="{FF2B5EF4-FFF2-40B4-BE49-F238E27FC236}">
              <a16:creationId xmlns:a16="http://schemas.microsoft.com/office/drawing/2014/main" xmlns="" id="{02661ED5-3DFB-4DB4-B294-8C2F42BC7F2C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0" t="41169" r="-1"/>
        <a:stretch/>
      </xdr:blipFill>
      <xdr:spPr bwMode="auto">
        <a:xfrm>
          <a:off x="526676" y="1882588"/>
          <a:ext cx="697195" cy="5442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213360</xdr:colOff>
      <xdr:row>5</xdr:row>
      <xdr:rowOff>44134</xdr:rowOff>
    </xdr:from>
    <xdr:to>
      <xdr:col>1</xdr:col>
      <xdr:colOff>885265</xdr:colOff>
      <xdr:row>5</xdr:row>
      <xdr:rowOff>717177</xdr:rowOff>
    </xdr:to>
    <xdr:pic>
      <xdr:nvPicPr>
        <xdr:cNvPr id="117" name="Picture 2">
          <a:extLst>
            <a:ext uri="{FF2B5EF4-FFF2-40B4-BE49-F238E27FC236}">
              <a16:creationId xmlns:a16="http://schemas.microsoft.com/office/drawing/2014/main" xmlns="" id="{8979604E-4437-464F-BEA8-6B4F70EAFC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713" y="2610281"/>
          <a:ext cx="671905" cy="6730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237116</xdr:colOff>
      <xdr:row>6</xdr:row>
      <xdr:rowOff>52627</xdr:rowOff>
    </xdr:from>
    <xdr:to>
      <xdr:col>1</xdr:col>
      <xdr:colOff>907675</xdr:colOff>
      <xdr:row>6</xdr:row>
      <xdr:rowOff>724328</xdr:rowOff>
    </xdr:to>
    <xdr:pic>
      <xdr:nvPicPr>
        <xdr:cNvPr id="118" name="Picture 3">
          <a:extLst>
            <a:ext uri="{FF2B5EF4-FFF2-40B4-BE49-F238E27FC236}">
              <a16:creationId xmlns:a16="http://schemas.microsoft.com/office/drawing/2014/main" xmlns="" id="{BD3A2DDA-0153-4956-9CB5-9BE932599A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469" y="3380774"/>
          <a:ext cx="670559" cy="6717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252805</xdr:colOff>
      <xdr:row>7</xdr:row>
      <xdr:rowOff>119524</xdr:rowOff>
    </xdr:from>
    <xdr:to>
      <xdr:col>1</xdr:col>
      <xdr:colOff>1008529</xdr:colOff>
      <xdr:row>7</xdr:row>
      <xdr:rowOff>688670</xdr:rowOff>
    </xdr:to>
    <xdr:pic>
      <xdr:nvPicPr>
        <xdr:cNvPr id="119" name="Picture 4">
          <a:extLst>
            <a:ext uri="{FF2B5EF4-FFF2-40B4-BE49-F238E27FC236}">
              <a16:creationId xmlns:a16="http://schemas.microsoft.com/office/drawing/2014/main" xmlns="" id="{172E756B-CA0F-495F-A46F-8274A4E9CC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4158" y="4209671"/>
          <a:ext cx="755724" cy="5691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251460</xdr:colOff>
      <xdr:row>8</xdr:row>
      <xdr:rowOff>120344</xdr:rowOff>
    </xdr:from>
    <xdr:to>
      <xdr:col>1</xdr:col>
      <xdr:colOff>974912</xdr:colOff>
      <xdr:row>8</xdr:row>
      <xdr:rowOff>665393</xdr:rowOff>
    </xdr:to>
    <xdr:pic>
      <xdr:nvPicPr>
        <xdr:cNvPr id="120" name="Picture 5">
          <a:extLst>
            <a:ext uri="{FF2B5EF4-FFF2-40B4-BE49-F238E27FC236}">
              <a16:creationId xmlns:a16="http://schemas.microsoft.com/office/drawing/2014/main" xmlns="" id="{65CA6332-1570-4B06-B95F-8CAEC9BD80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813" y="4972491"/>
          <a:ext cx="723452" cy="5450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323178</xdr:colOff>
      <xdr:row>9</xdr:row>
      <xdr:rowOff>56887</xdr:rowOff>
    </xdr:from>
    <xdr:to>
      <xdr:col>1</xdr:col>
      <xdr:colOff>963706</xdr:colOff>
      <xdr:row>9</xdr:row>
      <xdr:rowOff>698573</xdr:rowOff>
    </xdr:to>
    <xdr:pic>
      <xdr:nvPicPr>
        <xdr:cNvPr id="121" name="Picture 6">
          <a:extLst>
            <a:ext uri="{FF2B5EF4-FFF2-40B4-BE49-F238E27FC236}">
              <a16:creationId xmlns:a16="http://schemas.microsoft.com/office/drawing/2014/main" xmlns="" id="{F3CDAD28-A9E9-4098-9AA1-0EBAC71607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4531" y="5671034"/>
          <a:ext cx="640528" cy="6416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295836</xdr:colOff>
      <xdr:row>10</xdr:row>
      <xdr:rowOff>69131</xdr:rowOff>
    </xdr:from>
    <xdr:to>
      <xdr:col>1</xdr:col>
      <xdr:colOff>956047</xdr:colOff>
      <xdr:row>10</xdr:row>
      <xdr:rowOff>730500</xdr:rowOff>
    </xdr:to>
    <xdr:pic>
      <xdr:nvPicPr>
        <xdr:cNvPr id="122" name="Picture 8">
          <a:extLst>
            <a:ext uri="{FF2B5EF4-FFF2-40B4-BE49-F238E27FC236}">
              <a16:creationId xmlns:a16="http://schemas.microsoft.com/office/drawing/2014/main" xmlns="" id="{C7D637EF-0DC1-4631-B4F1-D81263A5CD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7189" y="6445278"/>
          <a:ext cx="660211" cy="6613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279250</xdr:colOff>
      <xdr:row>11</xdr:row>
      <xdr:rowOff>128227</xdr:rowOff>
    </xdr:from>
    <xdr:to>
      <xdr:col>1</xdr:col>
      <xdr:colOff>963705</xdr:colOff>
      <xdr:row>11</xdr:row>
      <xdr:rowOff>738794</xdr:rowOff>
    </xdr:to>
    <xdr:pic>
      <xdr:nvPicPr>
        <xdr:cNvPr id="123" name="Picture 9">
          <a:extLst>
            <a:ext uri="{FF2B5EF4-FFF2-40B4-BE49-F238E27FC236}">
              <a16:creationId xmlns:a16="http://schemas.microsoft.com/office/drawing/2014/main" xmlns="" id="{D1F0E6D1-8631-44EE-BF35-C662AED4BEE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0942"/>
        <a:stretch/>
      </xdr:blipFill>
      <xdr:spPr bwMode="auto">
        <a:xfrm>
          <a:off x="570603" y="7266374"/>
          <a:ext cx="684455" cy="6105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282836</xdr:colOff>
      <xdr:row>12</xdr:row>
      <xdr:rowOff>34979</xdr:rowOff>
    </xdr:from>
    <xdr:to>
      <xdr:col>1</xdr:col>
      <xdr:colOff>986117</xdr:colOff>
      <xdr:row>12</xdr:row>
      <xdr:rowOff>739486</xdr:rowOff>
    </xdr:to>
    <xdr:pic>
      <xdr:nvPicPr>
        <xdr:cNvPr id="124" name="Picture 10">
          <a:extLst>
            <a:ext uri="{FF2B5EF4-FFF2-40B4-BE49-F238E27FC236}">
              <a16:creationId xmlns:a16="http://schemas.microsoft.com/office/drawing/2014/main" xmlns="" id="{AFB3D8A0-BA89-4688-AA8F-9441A790D0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4189" y="7935126"/>
          <a:ext cx="703281" cy="7045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309282</xdr:colOff>
      <xdr:row>13</xdr:row>
      <xdr:rowOff>61566</xdr:rowOff>
    </xdr:from>
    <xdr:to>
      <xdr:col>1</xdr:col>
      <xdr:colOff>963705</xdr:colOff>
      <xdr:row>13</xdr:row>
      <xdr:rowOff>717234</xdr:rowOff>
    </xdr:to>
    <xdr:pic>
      <xdr:nvPicPr>
        <xdr:cNvPr id="125" name="Picture 11">
          <a:extLst>
            <a:ext uri="{FF2B5EF4-FFF2-40B4-BE49-F238E27FC236}">
              <a16:creationId xmlns:a16="http://schemas.microsoft.com/office/drawing/2014/main" xmlns="" id="{F86704F5-E89B-4AA5-9694-D16AEF563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0635" y="8723713"/>
          <a:ext cx="654423" cy="6556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299870</xdr:colOff>
      <xdr:row>16</xdr:row>
      <xdr:rowOff>29837</xdr:rowOff>
    </xdr:from>
    <xdr:to>
      <xdr:col>1</xdr:col>
      <xdr:colOff>997323</xdr:colOff>
      <xdr:row>16</xdr:row>
      <xdr:rowOff>728383</xdr:rowOff>
    </xdr:to>
    <xdr:pic>
      <xdr:nvPicPr>
        <xdr:cNvPr id="126" name="Picture 12">
          <a:extLst>
            <a:ext uri="{FF2B5EF4-FFF2-40B4-BE49-F238E27FC236}">
              <a16:creationId xmlns:a16="http://schemas.microsoft.com/office/drawing/2014/main" xmlns="" id="{97D764DC-26A6-48A9-BAFC-6CC037F881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223" y="10977984"/>
          <a:ext cx="697453" cy="6985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326764</xdr:colOff>
      <xdr:row>18</xdr:row>
      <xdr:rowOff>67683</xdr:rowOff>
    </xdr:from>
    <xdr:to>
      <xdr:col>1</xdr:col>
      <xdr:colOff>974911</xdr:colOff>
      <xdr:row>18</xdr:row>
      <xdr:rowOff>717024</xdr:rowOff>
    </xdr:to>
    <xdr:pic>
      <xdr:nvPicPr>
        <xdr:cNvPr id="127" name="Picture 13">
          <a:extLst>
            <a:ext uri="{FF2B5EF4-FFF2-40B4-BE49-F238E27FC236}">
              <a16:creationId xmlns:a16="http://schemas.microsoft.com/office/drawing/2014/main" xmlns="" id="{D44F7CE2-748A-4E88-907A-D5C75088A2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8117" y="12539830"/>
          <a:ext cx="648147" cy="6493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280147</xdr:colOff>
      <xdr:row>21</xdr:row>
      <xdr:rowOff>130885</xdr:rowOff>
    </xdr:from>
    <xdr:to>
      <xdr:col>1</xdr:col>
      <xdr:colOff>997323</xdr:colOff>
      <xdr:row>21</xdr:row>
      <xdr:rowOff>671042</xdr:rowOff>
    </xdr:to>
    <xdr:pic>
      <xdr:nvPicPr>
        <xdr:cNvPr id="128" name="Picture 14">
          <a:extLst>
            <a:ext uri="{FF2B5EF4-FFF2-40B4-BE49-F238E27FC236}">
              <a16:creationId xmlns:a16="http://schemas.microsoft.com/office/drawing/2014/main" xmlns="" id="{2FCE7429-73B8-4C97-AFD4-ACCEEBBE88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14889032"/>
          <a:ext cx="717176" cy="5401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205291</xdr:colOff>
      <xdr:row>24</xdr:row>
      <xdr:rowOff>111041</xdr:rowOff>
    </xdr:from>
    <xdr:to>
      <xdr:col>1</xdr:col>
      <xdr:colOff>997323</xdr:colOff>
      <xdr:row>24</xdr:row>
      <xdr:rowOff>708661</xdr:rowOff>
    </xdr:to>
    <xdr:pic>
      <xdr:nvPicPr>
        <xdr:cNvPr id="129" name="Picture 15">
          <a:extLst>
            <a:ext uri="{FF2B5EF4-FFF2-40B4-BE49-F238E27FC236}">
              <a16:creationId xmlns:a16="http://schemas.microsoft.com/office/drawing/2014/main" xmlns="" id="{BA2C9FD4-DB21-4DE2-96E1-5A5148AA70C3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" t="22023" r="-3519"/>
        <a:stretch/>
      </xdr:blipFill>
      <xdr:spPr bwMode="auto">
        <a:xfrm>
          <a:off x="496644" y="17155188"/>
          <a:ext cx="792032" cy="59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228600</xdr:colOff>
      <xdr:row>25</xdr:row>
      <xdr:rowOff>134471</xdr:rowOff>
    </xdr:from>
    <xdr:to>
      <xdr:col>1</xdr:col>
      <xdr:colOff>963705</xdr:colOff>
      <xdr:row>25</xdr:row>
      <xdr:rowOff>709542</xdr:rowOff>
    </xdr:to>
    <xdr:pic>
      <xdr:nvPicPr>
        <xdr:cNvPr id="130" name="Picture 16">
          <a:extLst>
            <a:ext uri="{FF2B5EF4-FFF2-40B4-BE49-F238E27FC236}">
              <a16:creationId xmlns:a16="http://schemas.microsoft.com/office/drawing/2014/main" xmlns="" id="{E028F691-01A5-49F8-9DE3-05E5E772AE13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1893"/>
        <a:stretch/>
      </xdr:blipFill>
      <xdr:spPr bwMode="auto">
        <a:xfrm>
          <a:off x="519953" y="17940618"/>
          <a:ext cx="735105" cy="5750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189154</xdr:colOff>
      <xdr:row>26</xdr:row>
      <xdr:rowOff>119348</xdr:rowOff>
    </xdr:from>
    <xdr:to>
      <xdr:col>1</xdr:col>
      <xdr:colOff>952499</xdr:colOff>
      <xdr:row>26</xdr:row>
      <xdr:rowOff>694347</xdr:rowOff>
    </xdr:to>
    <xdr:pic>
      <xdr:nvPicPr>
        <xdr:cNvPr id="131" name="Picture 17">
          <a:extLst>
            <a:ext uri="{FF2B5EF4-FFF2-40B4-BE49-F238E27FC236}">
              <a16:creationId xmlns:a16="http://schemas.microsoft.com/office/drawing/2014/main" xmlns="" id="{EDC5D641-B94E-4CF2-832A-0FF6F36773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507" y="18687495"/>
          <a:ext cx="763345" cy="5749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232634</xdr:colOff>
      <xdr:row>27</xdr:row>
      <xdr:rowOff>78442</xdr:rowOff>
    </xdr:from>
    <xdr:to>
      <xdr:col>1</xdr:col>
      <xdr:colOff>963705</xdr:colOff>
      <xdr:row>27</xdr:row>
      <xdr:rowOff>674452</xdr:rowOff>
    </xdr:to>
    <xdr:pic>
      <xdr:nvPicPr>
        <xdr:cNvPr id="132" name="Picture 18">
          <a:extLst>
            <a:ext uri="{FF2B5EF4-FFF2-40B4-BE49-F238E27FC236}">
              <a16:creationId xmlns:a16="http://schemas.microsoft.com/office/drawing/2014/main" xmlns="" id="{B5AB635F-FEF6-45E0-9B73-ECCD03D4544F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618"/>
        <a:stretch/>
      </xdr:blipFill>
      <xdr:spPr bwMode="auto">
        <a:xfrm>
          <a:off x="523987" y="19408589"/>
          <a:ext cx="731071" cy="5960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283285</xdr:colOff>
      <xdr:row>30</xdr:row>
      <xdr:rowOff>53787</xdr:rowOff>
    </xdr:from>
    <xdr:to>
      <xdr:col>1</xdr:col>
      <xdr:colOff>974912</xdr:colOff>
      <xdr:row>30</xdr:row>
      <xdr:rowOff>746552</xdr:rowOff>
    </xdr:to>
    <xdr:pic>
      <xdr:nvPicPr>
        <xdr:cNvPr id="133" name="Picture 19">
          <a:extLst>
            <a:ext uri="{FF2B5EF4-FFF2-40B4-BE49-F238E27FC236}">
              <a16:creationId xmlns:a16="http://schemas.microsoft.com/office/drawing/2014/main" xmlns="" id="{B927B2B5-F94F-4597-807B-D50801A761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4638" y="21669934"/>
          <a:ext cx="691627" cy="692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251012</xdr:colOff>
      <xdr:row>33</xdr:row>
      <xdr:rowOff>43618</xdr:rowOff>
    </xdr:from>
    <xdr:to>
      <xdr:col>1</xdr:col>
      <xdr:colOff>930088</xdr:colOff>
      <xdr:row>33</xdr:row>
      <xdr:rowOff>723977</xdr:rowOff>
    </xdr:to>
    <xdr:pic>
      <xdr:nvPicPr>
        <xdr:cNvPr id="134" name="Picture 20">
          <a:extLst>
            <a:ext uri="{FF2B5EF4-FFF2-40B4-BE49-F238E27FC236}">
              <a16:creationId xmlns:a16="http://schemas.microsoft.com/office/drawing/2014/main" xmlns="" id="{5A69956B-CED5-4D71-9890-924BC6B3EA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365" y="23945765"/>
          <a:ext cx="679076" cy="6803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198120</xdr:colOff>
      <xdr:row>36</xdr:row>
      <xdr:rowOff>50036</xdr:rowOff>
    </xdr:from>
    <xdr:to>
      <xdr:col>1</xdr:col>
      <xdr:colOff>874059</xdr:colOff>
      <xdr:row>36</xdr:row>
      <xdr:rowOff>727002</xdr:rowOff>
    </xdr:to>
    <xdr:pic>
      <xdr:nvPicPr>
        <xdr:cNvPr id="135" name="Picture 21">
          <a:extLst>
            <a:ext uri="{FF2B5EF4-FFF2-40B4-BE49-F238E27FC236}">
              <a16:creationId xmlns:a16="http://schemas.microsoft.com/office/drawing/2014/main" xmlns="" id="{9DFBB448-C1FC-4170-A9E5-93297E07DE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473" y="26238183"/>
          <a:ext cx="675939" cy="6769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224117</xdr:colOff>
      <xdr:row>39</xdr:row>
      <xdr:rowOff>257735</xdr:rowOff>
    </xdr:from>
    <xdr:to>
      <xdr:col>1</xdr:col>
      <xdr:colOff>954364</xdr:colOff>
      <xdr:row>39</xdr:row>
      <xdr:rowOff>638735</xdr:rowOff>
    </xdr:to>
    <xdr:pic>
      <xdr:nvPicPr>
        <xdr:cNvPr id="136" name="Picture 22">
          <a:extLst>
            <a:ext uri="{FF2B5EF4-FFF2-40B4-BE49-F238E27FC236}">
              <a16:creationId xmlns:a16="http://schemas.microsoft.com/office/drawing/2014/main" xmlns="" id="{DD786D16-CE65-4B44-A769-92FA93F7D1CE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56" t="28640" r="1840" b="20369"/>
        <a:stretch/>
      </xdr:blipFill>
      <xdr:spPr bwMode="auto">
        <a:xfrm>
          <a:off x="515470" y="28731882"/>
          <a:ext cx="730247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236220</xdr:colOff>
      <xdr:row>42</xdr:row>
      <xdr:rowOff>45720</xdr:rowOff>
    </xdr:from>
    <xdr:to>
      <xdr:col>1</xdr:col>
      <xdr:colOff>794303</xdr:colOff>
      <xdr:row>42</xdr:row>
      <xdr:rowOff>604732</xdr:rowOff>
    </xdr:to>
    <xdr:pic>
      <xdr:nvPicPr>
        <xdr:cNvPr id="137" name="Picture 23">
          <a:extLst>
            <a:ext uri="{FF2B5EF4-FFF2-40B4-BE49-F238E27FC236}">
              <a16:creationId xmlns:a16="http://schemas.microsoft.com/office/drawing/2014/main" xmlns="" id="{1FC17A01-29F2-417A-A554-ADF298EC5E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573" y="30805867"/>
          <a:ext cx="558083" cy="5590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167641</xdr:colOff>
      <xdr:row>48</xdr:row>
      <xdr:rowOff>91440</xdr:rowOff>
    </xdr:from>
    <xdr:to>
      <xdr:col>1</xdr:col>
      <xdr:colOff>741515</xdr:colOff>
      <xdr:row>48</xdr:row>
      <xdr:rowOff>666243</xdr:rowOff>
    </xdr:to>
    <xdr:pic>
      <xdr:nvPicPr>
        <xdr:cNvPr id="138" name="Picture 24">
          <a:extLst>
            <a:ext uri="{FF2B5EF4-FFF2-40B4-BE49-F238E27FC236}">
              <a16:creationId xmlns:a16="http://schemas.microsoft.com/office/drawing/2014/main" xmlns="" id="{49405197-0C4F-4E2E-817D-198CADF10A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994" y="35423587"/>
          <a:ext cx="573874" cy="5748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114301</xdr:colOff>
      <xdr:row>53</xdr:row>
      <xdr:rowOff>30480</xdr:rowOff>
    </xdr:from>
    <xdr:to>
      <xdr:col>1</xdr:col>
      <xdr:colOff>760815</xdr:colOff>
      <xdr:row>53</xdr:row>
      <xdr:rowOff>677923</xdr:rowOff>
    </xdr:to>
    <xdr:pic>
      <xdr:nvPicPr>
        <xdr:cNvPr id="139" name="Picture 25">
          <a:extLst>
            <a:ext uri="{FF2B5EF4-FFF2-40B4-BE49-F238E27FC236}">
              <a16:creationId xmlns:a16="http://schemas.microsoft.com/office/drawing/2014/main" xmlns="" id="{3699BE2F-D628-4351-ABD7-B965E62A71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654" y="39172627"/>
          <a:ext cx="646514" cy="6474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144780</xdr:colOff>
      <xdr:row>57</xdr:row>
      <xdr:rowOff>68580</xdr:rowOff>
    </xdr:from>
    <xdr:to>
      <xdr:col>1</xdr:col>
      <xdr:colOff>734445</xdr:colOff>
      <xdr:row>57</xdr:row>
      <xdr:rowOff>659174</xdr:rowOff>
    </xdr:to>
    <xdr:pic>
      <xdr:nvPicPr>
        <xdr:cNvPr id="140" name="Picture 26">
          <a:extLst>
            <a:ext uri="{FF2B5EF4-FFF2-40B4-BE49-F238E27FC236}">
              <a16:creationId xmlns:a16="http://schemas.microsoft.com/office/drawing/2014/main" xmlns="" id="{5B3AE252-1EB0-45B4-974C-B36AFB1313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133" y="42258727"/>
          <a:ext cx="589665" cy="5905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239808</xdr:colOff>
      <xdr:row>62</xdr:row>
      <xdr:rowOff>40791</xdr:rowOff>
    </xdr:from>
    <xdr:to>
      <xdr:col>1</xdr:col>
      <xdr:colOff>918882</xdr:colOff>
      <xdr:row>62</xdr:row>
      <xdr:rowOff>720885</xdr:rowOff>
    </xdr:to>
    <xdr:pic>
      <xdr:nvPicPr>
        <xdr:cNvPr id="141" name="Picture 27">
          <a:extLst>
            <a:ext uri="{FF2B5EF4-FFF2-40B4-BE49-F238E27FC236}">
              <a16:creationId xmlns:a16="http://schemas.microsoft.com/office/drawing/2014/main" xmlns="" id="{FCA1A713-508F-4D42-9F0C-5A30437705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161" y="46040938"/>
          <a:ext cx="679074" cy="6800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316456</xdr:colOff>
      <xdr:row>67</xdr:row>
      <xdr:rowOff>68579</xdr:rowOff>
    </xdr:from>
    <xdr:to>
      <xdr:col>1</xdr:col>
      <xdr:colOff>952500</xdr:colOff>
      <xdr:row>67</xdr:row>
      <xdr:rowOff>705700</xdr:rowOff>
    </xdr:to>
    <xdr:pic>
      <xdr:nvPicPr>
        <xdr:cNvPr id="142" name="Picture 28">
          <a:extLst>
            <a:ext uri="{FF2B5EF4-FFF2-40B4-BE49-F238E27FC236}">
              <a16:creationId xmlns:a16="http://schemas.microsoft.com/office/drawing/2014/main" xmlns="" id="{4A6A7932-CE6F-4E80-B80F-56054241C5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7809" y="49878726"/>
          <a:ext cx="636044" cy="6371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316006</xdr:colOff>
      <xdr:row>71</xdr:row>
      <xdr:rowOff>64097</xdr:rowOff>
    </xdr:from>
    <xdr:ext cx="647443" cy="647443"/>
    <xdr:pic>
      <xdr:nvPicPr>
        <xdr:cNvPr id="143" name="Picture 29">
          <a:extLst>
            <a:ext uri="{FF2B5EF4-FFF2-40B4-BE49-F238E27FC236}">
              <a16:creationId xmlns:a16="http://schemas.microsoft.com/office/drawing/2014/main" xmlns="" id="{CACFFAB5-3DD3-48C7-BA0F-47420896B2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7359" y="52922244"/>
          <a:ext cx="647443" cy="6474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1</xdr:col>
      <xdr:colOff>294041</xdr:colOff>
      <xdr:row>72</xdr:row>
      <xdr:rowOff>40787</xdr:rowOff>
    </xdr:from>
    <xdr:to>
      <xdr:col>1</xdr:col>
      <xdr:colOff>963704</xdr:colOff>
      <xdr:row>72</xdr:row>
      <xdr:rowOff>711792</xdr:rowOff>
    </xdr:to>
    <xdr:pic>
      <xdr:nvPicPr>
        <xdr:cNvPr id="144" name="Picture 30">
          <a:extLst>
            <a:ext uri="{FF2B5EF4-FFF2-40B4-BE49-F238E27FC236}">
              <a16:creationId xmlns:a16="http://schemas.microsoft.com/office/drawing/2014/main" xmlns="" id="{260DD923-DF4B-4EF9-BC72-126B5D26F3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394" y="53660934"/>
          <a:ext cx="669663" cy="6710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274320</xdr:colOff>
      <xdr:row>77</xdr:row>
      <xdr:rowOff>60959</xdr:rowOff>
    </xdr:from>
    <xdr:to>
      <xdr:col>1</xdr:col>
      <xdr:colOff>907676</xdr:colOff>
      <xdr:row>77</xdr:row>
      <xdr:rowOff>695400</xdr:rowOff>
    </xdr:to>
    <xdr:pic>
      <xdr:nvPicPr>
        <xdr:cNvPr id="145" name="Picture 32">
          <a:extLst>
            <a:ext uri="{FF2B5EF4-FFF2-40B4-BE49-F238E27FC236}">
              <a16:creationId xmlns:a16="http://schemas.microsoft.com/office/drawing/2014/main" xmlns="" id="{25734D14-B324-4074-B4F7-4FBE8AB411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673" y="57491106"/>
          <a:ext cx="633356" cy="6344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263563</xdr:colOff>
      <xdr:row>78</xdr:row>
      <xdr:rowOff>56029</xdr:rowOff>
    </xdr:from>
    <xdr:to>
      <xdr:col>1</xdr:col>
      <xdr:colOff>907676</xdr:colOff>
      <xdr:row>78</xdr:row>
      <xdr:rowOff>701214</xdr:rowOff>
    </xdr:to>
    <xdr:pic>
      <xdr:nvPicPr>
        <xdr:cNvPr id="146" name="Picture 33">
          <a:extLst>
            <a:ext uri="{FF2B5EF4-FFF2-40B4-BE49-F238E27FC236}">
              <a16:creationId xmlns:a16="http://schemas.microsoft.com/office/drawing/2014/main" xmlns="" id="{87179C50-A8A4-49BE-B118-8E6606BE22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916" y="58248176"/>
          <a:ext cx="644113" cy="6451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312420</xdr:colOff>
      <xdr:row>79</xdr:row>
      <xdr:rowOff>45720</xdr:rowOff>
    </xdr:from>
    <xdr:to>
      <xdr:col>1</xdr:col>
      <xdr:colOff>963705</xdr:colOff>
      <xdr:row>79</xdr:row>
      <xdr:rowOff>698154</xdr:rowOff>
    </xdr:to>
    <xdr:pic>
      <xdr:nvPicPr>
        <xdr:cNvPr id="147" name="Picture 34">
          <a:extLst>
            <a:ext uri="{FF2B5EF4-FFF2-40B4-BE49-F238E27FC236}">
              <a16:creationId xmlns:a16="http://schemas.microsoft.com/office/drawing/2014/main" xmlns="" id="{7DAE1D9A-4427-41EB-BC43-EDCAE7F491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3773" y="58999867"/>
          <a:ext cx="651285" cy="652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284182</xdr:colOff>
      <xdr:row>80</xdr:row>
      <xdr:rowOff>70742</xdr:rowOff>
    </xdr:from>
    <xdr:to>
      <xdr:col>1</xdr:col>
      <xdr:colOff>907677</xdr:colOff>
      <xdr:row>80</xdr:row>
      <xdr:rowOff>695275</xdr:rowOff>
    </xdr:to>
    <xdr:pic>
      <xdr:nvPicPr>
        <xdr:cNvPr id="148" name="Picture 35">
          <a:extLst>
            <a:ext uri="{FF2B5EF4-FFF2-40B4-BE49-F238E27FC236}">
              <a16:creationId xmlns:a16="http://schemas.microsoft.com/office/drawing/2014/main" xmlns="" id="{F0ED732A-953B-4AB1-9B85-B3A0296A3A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5535" y="59786889"/>
          <a:ext cx="623495" cy="6245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381000</xdr:colOff>
      <xdr:row>81</xdr:row>
      <xdr:rowOff>83618</xdr:rowOff>
    </xdr:from>
    <xdr:to>
      <xdr:col>1</xdr:col>
      <xdr:colOff>952253</xdr:colOff>
      <xdr:row>81</xdr:row>
      <xdr:rowOff>656001</xdr:rowOff>
    </xdr:to>
    <xdr:pic>
      <xdr:nvPicPr>
        <xdr:cNvPr id="149" name="Picture 37">
          <a:extLst>
            <a:ext uri="{FF2B5EF4-FFF2-40B4-BE49-F238E27FC236}">
              <a16:creationId xmlns:a16="http://schemas.microsoft.com/office/drawing/2014/main" xmlns="" id="{DB8ABB2E-7AB9-4617-BED3-3C46771CB4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2353" y="60561765"/>
          <a:ext cx="571253" cy="572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264908</xdr:colOff>
      <xdr:row>82</xdr:row>
      <xdr:rowOff>149314</xdr:rowOff>
    </xdr:from>
    <xdr:to>
      <xdr:col>1</xdr:col>
      <xdr:colOff>986118</xdr:colOff>
      <xdr:row>82</xdr:row>
      <xdr:rowOff>709856</xdr:rowOff>
    </xdr:to>
    <xdr:pic>
      <xdr:nvPicPr>
        <xdr:cNvPr id="150" name="Picture 51">
          <a:extLst>
            <a:ext uri="{FF2B5EF4-FFF2-40B4-BE49-F238E27FC236}">
              <a16:creationId xmlns:a16="http://schemas.microsoft.com/office/drawing/2014/main" xmlns="" id="{682A62AE-A896-43AE-AD6D-61F89236CE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6261" y="61389461"/>
          <a:ext cx="721210" cy="5605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271631</xdr:colOff>
      <xdr:row>83</xdr:row>
      <xdr:rowOff>177277</xdr:rowOff>
    </xdr:from>
    <xdr:to>
      <xdr:col>1</xdr:col>
      <xdr:colOff>1008529</xdr:colOff>
      <xdr:row>83</xdr:row>
      <xdr:rowOff>614201</xdr:rowOff>
    </xdr:to>
    <xdr:pic>
      <xdr:nvPicPr>
        <xdr:cNvPr id="151" name="Picture 52">
          <a:extLst>
            <a:ext uri="{FF2B5EF4-FFF2-40B4-BE49-F238E27FC236}">
              <a16:creationId xmlns:a16="http://schemas.microsoft.com/office/drawing/2014/main" xmlns="" id="{18806FCE-1183-416C-985A-D1E4F1917C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2984" y="62179424"/>
          <a:ext cx="736898" cy="436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238910</xdr:colOff>
      <xdr:row>85</xdr:row>
      <xdr:rowOff>209498</xdr:rowOff>
    </xdr:from>
    <xdr:to>
      <xdr:col>1</xdr:col>
      <xdr:colOff>963705</xdr:colOff>
      <xdr:row>85</xdr:row>
      <xdr:rowOff>624763</xdr:rowOff>
    </xdr:to>
    <xdr:pic>
      <xdr:nvPicPr>
        <xdr:cNvPr id="152" name="Picture 53">
          <a:extLst>
            <a:ext uri="{FF2B5EF4-FFF2-40B4-BE49-F238E27FC236}">
              <a16:creationId xmlns:a16="http://schemas.microsoft.com/office/drawing/2014/main" xmlns="" id="{C79B8401-422A-4E17-A249-6522FA37A8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263" y="63735645"/>
          <a:ext cx="724795" cy="415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287766</xdr:colOff>
      <xdr:row>86</xdr:row>
      <xdr:rowOff>60959</xdr:rowOff>
    </xdr:from>
    <xdr:to>
      <xdr:col>1</xdr:col>
      <xdr:colOff>930087</xdr:colOff>
      <xdr:row>86</xdr:row>
      <xdr:rowOff>704577</xdr:rowOff>
    </xdr:to>
    <xdr:pic>
      <xdr:nvPicPr>
        <xdr:cNvPr id="153" name="Picture 54">
          <a:extLst>
            <a:ext uri="{FF2B5EF4-FFF2-40B4-BE49-F238E27FC236}">
              <a16:creationId xmlns:a16="http://schemas.microsoft.com/office/drawing/2014/main" xmlns="" id="{FE7A4325-1316-41D1-A499-9C493A16D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119" y="64349106"/>
          <a:ext cx="642321" cy="6436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223669</xdr:colOff>
      <xdr:row>89</xdr:row>
      <xdr:rowOff>155986</xdr:rowOff>
    </xdr:from>
    <xdr:to>
      <xdr:col>1</xdr:col>
      <xdr:colOff>919330</xdr:colOff>
      <xdr:row>89</xdr:row>
      <xdr:rowOff>693374</xdr:rowOff>
    </xdr:to>
    <xdr:pic>
      <xdr:nvPicPr>
        <xdr:cNvPr id="154" name="Picture 55">
          <a:extLst>
            <a:ext uri="{FF2B5EF4-FFF2-40B4-BE49-F238E27FC236}">
              <a16:creationId xmlns:a16="http://schemas.microsoft.com/office/drawing/2014/main" xmlns="" id="{E94CCDB1-7A5F-4DD0-90D8-BFA7C73EC6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5022" y="66730133"/>
          <a:ext cx="695661" cy="5373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290457</xdr:colOff>
      <xdr:row>87</xdr:row>
      <xdr:rowOff>64994</xdr:rowOff>
    </xdr:from>
    <xdr:to>
      <xdr:col>1</xdr:col>
      <xdr:colOff>896740</xdr:colOff>
      <xdr:row>87</xdr:row>
      <xdr:rowOff>672353</xdr:rowOff>
    </xdr:to>
    <xdr:pic>
      <xdr:nvPicPr>
        <xdr:cNvPr id="155" name="Picture 56">
          <a:extLst>
            <a:ext uri="{FF2B5EF4-FFF2-40B4-BE49-F238E27FC236}">
              <a16:creationId xmlns:a16="http://schemas.microsoft.com/office/drawing/2014/main" xmlns="" id="{33555751-87A9-4D05-9056-7957308D88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810" y="65115141"/>
          <a:ext cx="606283" cy="6073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259081</xdr:colOff>
      <xdr:row>88</xdr:row>
      <xdr:rowOff>68580</xdr:rowOff>
    </xdr:from>
    <xdr:to>
      <xdr:col>1</xdr:col>
      <xdr:colOff>862853</xdr:colOff>
      <xdr:row>88</xdr:row>
      <xdr:rowOff>673411</xdr:rowOff>
    </xdr:to>
    <xdr:pic>
      <xdr:nvPicPr>
        <xdr:cNvPr id="156" name="Picture 57">
          <a:extLst>
            <a:ext uri="{FF2B5EF4-FFF2-40B4-BE49-F238E27FC236}">
              <a16:creationId xmlns:a16="http://schemas.microsoft.com/office/drawing/2014/main" xmlns="" id="{7E359033-C380-41F3-985E-DD64C8B905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0434" y="65880727"/>
          <a:ext cx="603772" cy="6048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246529</xdr:colOff>
      <xdr:row>90</xdr:row>
      <xdr:rowOff>186914</xdr:rowOff>
    </xdr:from>
    <xdr:to>
      <xdr:col>1</xdr:col>
      <xdr:colOff>942190</xdr:colOff>
      <xdr:row>90</xdr:row>
      <xdr:rowOff>724302</xdr:rowOff>
    </xdr:to>
    <xdr:pic>
      <xdr:nvPicPr>
        <xdr:cNvPr id="157" name="Picture 58">
          <a:extLst>
            <a:ext uri="{FF2B5EF4-FFF2-40B4-BE49-F238E27FC236}">
              <a16:creationId xmlns:a16="http://schemas.microsoft.com/office/drawing/2014/main" xmlns="" id="{B0575F09-13A2-46B4-AA5E-1DB2852804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7882" y="67523061"/>
          <a:ext cx="695661" cy="5373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223669</xdr:colOff>
      <xdr:row>91</xdr:row>
      <xdr:rowOff>117886</xdr:rowOff>
    </xdr:from>
    <xdr:to>
      <xdr:col>1</xdr:col>
      <xdr:colOff>919330</xdr:colOff>
      <xdr:row>91</xdr:row>
      <xdr:rowOff>655274</xdr:rowOff>
    </xdr:to>
    <xdr:pic>
      <xdr:nvPicPr>
        <xdr:cNvPr id="158" name="Picture 59">
          <a:extLst>
            <a:ext uri="{FF2B5EF4-FFF2-40B4-BE49-F238E27FC236}">
              <a16:creationId xmlns:a16="http://schemas.microsoft.com/office/drawing/2014/main" xmlns="" id="{2E1FC246-7862-4A2C-9C25-E2B7BEA508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5022" y="68216033"/>
          <a:ext cx="695661" cy="5373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200809</xdr:colOff>
      <xdr:row>92</xdr:row>
      <xdr:rowOff>79786</xdr:rowOff>
    </xdr:from>
    <xdr:to>
      <xdr:col>1</xdr:col>
      <xdr:colOff>896470</xdr:colOff>
      <xdr:row>92</xdr:row>
      <xdr:rowOff>617174</xdr:rowOff>
    </xdr:to>
    <xdr:pic>
      <xdr:nvPicPr>
        <xdr:cNvPr id="159" name="Picture 60">
          <a:extLst>
            <a:ext uri="{FF2B5EF4-FFF2-40B4-BE49-F238E27FC236}">
              <a16:creationId xmlns:a16="http://schemas.microsoft.com/office/drawing/2014/main" xmlns="" id="{184B3BB1-4814-4BE9-AD9C-633A62E6B4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2162" y="68939933"/>
          <a:ext cx="695661" cy="5373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336176</xdr:colOff>
      <xdr:row>93</xdr:row>
      <xdr:rowOff>179547</xdr:rowOff>
    </xdr:from>
    <xdr:to>
      <xdr:col>1</xdr:col>
      <xdr:colOff>986117</xdr:colOff>
      <xdr:row>93</xdr:row>
      <xdr:rowOff>681617</xdr:rowOff>
    </xdr:to>
    <xdr:pic>
      <xdr:nvPicPr>
        <xdr:cNvPr id="160" name="Picture 61">
          <a:extLst>
            <a:ext uri="{FF2B5EF4-FFF2-40B4-BE49-F238E27FC236}">
              <a16:creationId xmlns:a16="http://schemas.microsoft.com/office/drawing/2014/main" xmlns="" id="{634F2D6B-BA66-44A3-9DE9-87B051EEF4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7529" y="69801694"/>
          <a:ext cx="649941" cy="502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264458</xdr:colOff>
      <xdr:row>94</xdr:row>
      <xdr:rowOff>111208</xdr:rowOff>
    </xdr:from>
    <xdr:to>
      <xdr:col>1</xdr:col>
      <xdr:colOff>974911</xdr:colOff>
      <xdr:row>94</xdr:row>
      <xdr:rowOff>646268</xdr:rowOff>
    </xdr:to>
    <xdr:pic>
      <xdr:nvPicPr>
        <xdr:cNvPr id="161" name="Picture 68">
          <a:extLst>
            <a:ext uri="{FF2B5EF4-FFF2-40B4-BE49-F238E27FC236}">
              <a16:creationId xmlns:a16="http://schemas.microsoft.com/office/drawing/2014/main" xmlns="" id="{33CF14FA-3F55-4BE0-8310-D643D14990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811" y="70495355"/>
          <a:ext cx="710453" cy="535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236220</xdr:colOff>
      <xdr:row>95</xdr:row>
      <xdr:rowOff>168088</xdr:rowOff>
    </xdr:from>
    <xdr:to>
      <xdr:col>1</xdr:col>
      <xdr:colOff>980415</xdr:colOff>
      <xdr:row>95</xdr:row>
      <xdr:rowOff>728649</xdr:rowOff>
    </xdr:to>
    <xdr:pic>
      <xdr:nvPicPr>
        <xdr:cNvPr id="162" name="Picture 69">
          <a:extLst>
            <a:ext uri="{FF2B5EF4-FFF2-40B4-BE49-F238E27FC236}">
              <a16:creationId xmlns:a16="http://schemas.microsoft.com/office/drawing/2014/main" xmlns="" id="{82B0E636-C27A-47EC-8070-16B022CE20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573" y="71314235"/>
          <a:ext cx="744195" cy="5605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247874</xdr:colOff>
      <xdr:row>96</xdr:row>
      <xdr:rowOff>95649</xdr:rowOff>
    </xdr:from>
    <xdr:to>
      <xdr:col>1</xdr:col>
      <xdr:colOff>1030941</xdr:colOff>
      <xdr:row>96</xdr:row>
      <xdr:rowOff>685368</xdr:rowOff>
    </xdr:to>
    <xdr:pic>
      <xdr:nvPicPr>
        <xdr:cNvPr id="163" name="Picture 70">
          <a:extLst>
            <a:ext uri="{FF2B5EF4-FFF2-40B4-BE49-F238E27FC236}">
              <a16:creationId xmlns:a16="http://schemas.microsoft.com/office/drawing/2014/main" xmlns="" id="{C5D6042B-DCCD-4E9F-B42C-34B0483884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227" y="72003796"/>
          <a:ext cx="783067" cy="5897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264459</xdr:colOff>
      <xdr:row>99</xdr:row>
      <xdr:rowOff>134470</xdr:rowOff>
    </xdr:from>
    <xdr:to>
      <xdr:col>1</xdr:col>
      <xdr:colOff>1033136</xdr:colOff>
      <xdr:row>99</xdr:row>
      <xdr:rowOff>631584</xdr:rowOff>
    </xdr:to>
    <xdr:pic>
      <xdr:nvPicPr>
        <xdr:cNvPr id="164" name="Picture 71">
          <a:extLst>
            <a:ext uri="{FF2B5EF4-FFF2-40B4-BE49-F238E27FC236}">
              <a16:creationId xmlns:a16="http://schemas.microsoft.com/office/drawing/2014/main" xmlns="" id="{C65E8048-F296-452B-95F8-55ADFBE7D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812" y="74328617"/>
          <a:ext cx="768677" cy="4971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198120</xdr:colOff>
      <xdr:row>102</xdr:row>
      <xdr:rowOff>144876</xdr:rowOff>
    </xdr:from>
    <xdr:to>
      <xdr:col>1</xdr:col>
      <xdr:colOff>952499</xdr:colOff>
      <xdr:row>102</xdr:row>
      <xdr:rowOff>711551</xdr:rowOff>
    </xdr:to>
    <xdr:pic>
      <xdr:nvPicPr>
        <xdr:cNvPr id="165" name="Picture 72">
          <a:extLst>
            <a:ext uri="{FF2B5EF4-FFF2-40B4-BE49-F238E27FC236}">
              <a16:creationId xmlns:a16="http://schemas.microsoft.com/office/drawing/2014/main" xmlns="" id="{3964BD14-4A96-4D36-BF17-A2636158B9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/>
        <a:stretch>
          <a:fillRect/>
        </a:stretch>
      </xdr:blipFill>
      <xdr:spPr>
        <a:xfrm>
          <a:off x="489473" y="76625023"/>
          <a:ext cx="754379" cy="566675"/>
        </a:xfrm>
        <a:prstGeom prst="rect">
          <a:avLst/>
        </a:prstGeom>
      </xdr:spPr>
    </xdr:pic>
    <xdr:clientData/>
  </xdr:twoCellAnchor>
  <xdr:twoCellAnchor editAs="oneCell">
    <xdr:from>
      <xdr:col>1</xdr:col>
      <xdr:colOff>324523</xdr:colOff>
      <xdr:row>105</xdr:row>
      <xdr:rowOff>25716</xdr:rowOff>
    </xdr:from>
    <xdr:to>
      <xdr:col>1</xdr:col>
      <xdr:colOff>1025830</xdr:colOff>
      <xdr:row>105</xdr:row>
      <xdr:rowOff>728382</xdr:rowOff>
    </xdr:to>
    <xdr:pic>
      <xdr:nvPicPr>
        <xdr:cNvPr id="166" name="Picture 73">
          <a:extLst>
            <a:ext uri="{FF2B5EF4-FFF2-40B4-BE49-F238E27FC236}">
              <a16:creationId xmlns:a16="http://schemas.microsoft.com/office/drawing/2014/main" xmlns="" id="{3FE08FB4-BE09-41A5-8BE1-60EEF9E8E3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5876" y="78791863"/>
          <a:ext cx="701307" cy="7026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350521</xdr:colOff>
      <xdr:row>107</xdr:row>
      <xdr:rowOff>64358</xdr:rowOff>
    </xdr:from>
    <xdr:to>
      <xdr:col>1</xdr:col>
      <xdr:colOff>997323</xdr:colOff>
      <xdr:row>107</xdr:row>
      <xdr:rowOff>712366</xdr:rowOff>
    </xdr:to>
    <xdr:pic>
      <xdr:nvPicPr>
        <xdr:cNvPr id="167" name="Picture 74">
          <a:extLst>
            <a:ext uri="{FF2B5EF4-FFF2-40B4-BE49-F238E27FC236}">
              <a16:creationId xmlns:a16="http://schemas.microsoft.com/office/drawing/2014/main" xmlns="" id="{7D2775BA-7F9A-4D10-9FEA-FC208749FB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1874" y="80354505"/>
          <a:ext cx="646802" cy="6480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220980</xdr:colOff>
      <xdr:row>109</xdr:row>
      <xdr:rowOff>41796</xdr:rowOff>
    </xdr:from>
    <xdr:to>
      <xdr:col>1</xdr:col>
      <xdr:colOff>885265</xdr:colOff>
      <xdr:row>109</xdr:row>
      <xdr:rowOff>707352</xdr:rowOff>
    </xdr:to>
    <xdr:pic>
      <xdr:nvPicPr>
        <xdr:cNvPr id="168" name="Picture 75">
          <a:extLst>
            <a:ext uri="{FF2B5EF4-FFF2-40B4-BE49-F238E27FC236}">
              <a16:creationId xmlns:a16="http://schemas.microsoft.com/office/drawing/2014/main" xmlns="" id="{91DFF434-2C8C-4435-A38D-A9BE2D1C16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333" y="81855943"/>
          <a:ext cx="664285" cy="6655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260874</xdr:colOff>
      <xdr:row>112</xdr:row>
      <xdr:rowOff>123266</xdr:rowOff>
    </xdr:from>
    <xdr:to>
      <xdr:col>1</xdr:col>
      <xdr:colOff>997323</xdr:colOff>
      <xdr:row>112</xdr:row>
      <xdr:rowOff>633468</xdr:rowOff>
    </xdr:to>
    <xdr:pic>
      <xdr:nvPicPr>
        <xdr:cNvPr id="169" name="Picture 76">
          <a:extLst>
            <a:ext uri="{FF2B5EF4-FFF2-40B4-BE49-F238E27FC236}">
              <a16:creationId xmlns:a16="http://schemas.microsoft.com/office/drawing/2014/main" xmlns="" id="{4366C057-D259-4524-8C99-94E92CA75942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507" b="12333"/>
        <a:stretch/>
      </xdr:blipFill>
      <xdr:spPr bwMode="auto">
        <a:xfrm>
          <a:off x="552227" y="84223413"/>
          <a:ext cx="736449" cy="5102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223669</xdr:colOff>
      <xdr:row>114</xdr:row>
      <xdr:rowOff>145676</xdr:rowOff>
    </xdr:from>
    <xdr:to>
      <xdr:col>1</xdr:col>
      <xdr:colOff>1039899</xdr:colOff>
      <xdr:row>114</xdr:row>
      <xdr:rowOff>705970</xdr:rowOff>
    </xdr:to>
    <xdr:pic>
      <xdr:nvPicPr>
        <xdr:cNvPr id="170" name="Picture 77">
          <a:extLst>
            <a:ext uri="{FF2B5EF4-FFF2-40B4-BE49-F238E27FC236}">
              <a16:creationId xmlns:a16="http://schemas.microsoft.com/office/drawing/2014/main" xmlns="" id="{F755E3C3-26B7-47FF-99CB-F46DD7D1DCF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1874" b="9595"/>
        <a:stretch/>
      </xdr:blipFill>
      <xdr:spPr bwMode="auto">
        <a:xfrm>
          <a:off x="515022" y="85769823"/>
          <a:ext cx="816230" cy="5602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277009</xdr:colOff>
      <xdr:row>116</xdr:row>
      <xdr:rowOff>43031</xdr:rowOff>
    </xdr:from>
    <xdr:to>
      <xdr:col>1</xdr:col>
      <xdr:colOff>974910</xdr:colOff>
      <xdr:row>116</xdr:row>
      <xdr:rowOff>742171</xdr:rowOff>
    </xdr:to>
    <xdr:pic>
      <xdr:nvPicPr>
        <xdr:cNvPr id="171" name="Picture 78">
          <a:extLst>
            <a:ext uri="{FF2B5EF4-FFF2-40B4-BE49-F238E27FC236}">
              <a16:creationId xmlns:a16="http://schemas.microsoft.com/office/drawing/2014/main" xmlns="" id="{11293AEF-B420-4813-9104-8E7C2680DD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362" y="87191178"/>
          <a:ext cx="697901" cy="6991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309282</xdr:colOff>
      <xdr:row>14</xdr:row>
      <xdr:rowOff>61566</xdr:rowOff>
    </xdr:from>
    <xdr:ext cx="654423" cy="655668"/>
    <xdr:pic>
      <xdr:nvPicPr>
        <xdr:cNvPr id="173" name="Picture 11">
          <a:extLst>
            <a:ext uri="{FF2B5EF4-FFF2-40B4-BE49-F238E27FC236}">
              <a16:creationId xmlns:a16="http://schemas.microsoft.com/office/drawing/2014/main" xmlns="" id="{531DE847-858A-4201-8EBA-E6FC1E3247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0635" y="8723713"/>
          <a:ext cx="654423" cy="6556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309282</xdr:colOff>
      <xdr:row>15</xdr:row>
      <xdr:rowOff>61566</xdr:rowOff>
    </xdr:from>
    <xdr:ext cx="654423" cy="655668"/>
    <xdr:pic>
      <xdr:nvPicPr>
        <xdr:cNvPr id="174" name="Picture 11">
          <a:extLst>
            <a:ext uri="{FF2B5EF4-FFF2-40B4-BE49-F238E27FC236}">
              <a16:creationId xmlns:a16="http://schemas.microsoft.com/office/drawing/2014/main" xmlns="" id="{B017A099-99D6-43E8-A298-6C3A342C2A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0635" y="8723713"/>
          <a:ext cx="654423" cy="6556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299870</xdr:colOff>
      <xdr:row>17</xdr:row>
      <xdr:rowOff>29837</xdr:rowOff>
    </xdr:from>
    <xdr:ext cx="697453" cy="698546"/>
    <xdr:pic>
      <xdr:nvPicPr>
        <xdr:cNvPr id="175" name="Picture 12">
          <a:extLst>
            <a:ext uri="{FF2B5EF4-FFF2-40B4-BE49-F238E27FC236}">
              <a16:creationId xmlns:a16="http://schemas.microsoft.com/office/drawing/2014/main" xmlns="" id="{36392E7B-B168-4EB9-A46F-79C3CE7398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223" y="10977984"/>
          <a:ext cx="697453" cy="6985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326764</xdr:colOff>
      <xdr:row>19</xdr:row>
      <xdr:rowOff>67683</xdr:rowOff>
    </xdr:from>
    <xdr:ext cx="648147" cy="649341"/>
    <xdr:pic>
      <xdr:nvPicPr>
        <xdr:cNvPr id="176" name="Picture 13">
          <a:extLst>
            <a:ext uri="{FF2B5EF4-FFF2-40B4-BE49-F238E27FC236}">
              <a16:creationId xmlns:a16="http://schemas.microsoft.com/office/drawing/2014/main" xmlns="" id="{290C308A-C451-4803-AB58-F630665167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8117" y="12539830"/>
          <a:ext cx="648147" cy="6493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326764</xdr:colOff>
      <xdr:row>20</xdr:row>
      <xdr:rowOff>67683</xdr:rowOff>
    </xdr:from>
    <xdr:ext cx="648147" cy="649341"/>
    <xdr:pic>
      <xdr:nvPicPr>
        <xdr:cNvPr id="177" name="Picture 13">
          <a:extLst>
            <a:ext uri="{FF2B5EF4-FFF2-40B4-BE49-F238E27FC236}">
              <a16:creationId xmlns:a16="http://schemas.microsoft.com/office/drawing/2014/main" xmlns="" id="{F2B21AC5-D86D-41EF-A673-66250E6CA6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8117" y="12539830"/>
          <a:ext cx="648147" cy="6493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280147</xdr:colOff>
      <xdr:row>22</xdr:row>
      <xdr:rowOff>130885</xdr:rowOff>
    </xdr:from>
    <xdr:ext cx="717176" cy="540157"/>
    <xdr:pic>
      <xdr:nvPicPr>
        <xdr:cNvPr id="178" name="Picture 14">
          <a:extLst>
            <a:ext uri="{FF2B5EF4-FFF2-40B4-BE49-F238E27FC236}">
              <a16:creationId xmlns:a16="http://schemas.microsoft.com/office/drawing/2014/main" xmlns="" id="{49EC9E8A-3C5E-4685-BCF0-8F1F6321DF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14889032"/>
          <a:ext cx="717176" cy="5401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280147</xdr:colOff>
      <xdr:row>23</xdr:row>
      <xdr:rowOff>130885</xdr:rowOff>
    </xdr:from>
    <xdr:ext cx="717176" cy="540157"/>
    <xdr:pic>
      <xdr:nvPicPr>
        <xdr:cNvPr id="179" name="Picture 14">
          <a:extLst>
            <a:ext uri="{FF2B5EF4-FFF2-40B4-BE49-F238E27FC236}">
              <a16:creationId xmlns:a16="http://schemas.microsoft.com/office/drawing/2014/main" xmlns="" id="{5C94E1EE-CD38-431F-A703-6035B3746D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14889032"/>
          <a:ext cx="717176" cy="5401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232634</xdr:colOff>
      <xdr:row>28</xdr:row>
      <xdr:rowOff>78442</xdr:rowOff>
    </xdr:from>
    <xdr:ext cx="731071" cy="596010"/>
    <xdr:pic>
      <xdr:nvPicPr>
        <xdr:cNvPr id="180" name="Picture 18">
          <a:extLst>
            <a:ext uri="{FF2B5EF4-FFF2-40B4-BE49-F238E27FC236}">
              <a16:creationId xmlns:a16="http://schemas.microsoft.com/office/drawing/2014/main" xmlns="" id="{8D3FAB30-2A38-4FDA-9182-7FFB95A3C89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618"/>
        <a:stretch/>
      </xdr:blipFill>
      <xdr:spPr bwMode="auto">
        <a:xfrm>
          <a:off x="523987" y="19408589"/>
          <a:ext cx="731071" cy="5960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232634</xdr:colOff>
      <xdr:row>29</xdr:row>
      <xdr:rowOff>78442</xdr:rowOff>
    </xdr:from>
    <xdr:ext cx="731071" cy="596010"/>
    <xdr:pic>
      <xdr:nvPicPr>
        <xdr:cNvPr id="181" name="Picture 18">
          <a:extLst>
            <a:ext uri="{FF2B5EF4-FFF2-40B4-BE49-F238E27FC236}">
              <a16:creationId xmlns:a16="http://schemas.microsoft.com/office/drawing/2014/main" xmlns="" id="{172756F4-4EA5-415B-A3EA-89B5C3672C2C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618"/>
        <a:stretch/>
      </xdr:blipFill>
      <xdr:spPr bwMode="auto">
        <a:xfrm>
          <a:off x="523987" y="19408589"/>
          <a:ext cx="731071" cy="5960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283285</xdr:colOff>
      <xdr:row>31</xdr:row>
      <xdr:rowOff>53787</xdr:rowOff>
    </xdr:from>
    <xdr:ext cx="691627" cy="692765"/>
    <xdr:pic>
      <xdr:nvPicPr>
        <xdr:cNvPr id="182" name="Picture 19">
          <a:extLst>
            <a:ext uri="{FF2B5EF4-FFF2-40B4-BE49-F238E27FC236}">
              <a16:creationId xmlns:a16="http://schemas.microsoft.com/office/drawing/2014/main" xmlns="" id="{9B44911D-9325-4238-AF8E-5312A4B2EF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4638" y="21669934"/>
          <a:ext cx="691627" cy="692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283285</xdr:colOff>
      <xdr:row>32</xdr:row>
      <xdr:rowOff>53787</xdr:rowOff>
    </xdr:from>
    <xdr:ext cx="691627" cy="692765"/>
    <xdr:pic>
      <xdr:nvPicPr>
        <xdr:cNvPr id="183" name="Picture 19">
          <a:extLst>
            <a:ext uri="{FF2B5EF4-FFF2-40B4-BE49-F238E27FC236}">
              <a16:creationId xmlns:a16="http://schemas.microsoft.com/office/drawing/2014/main" xmlns="" id="{7BE7954E-498E-4161-B2FA-062FD2ED4F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4638" y="21669934"/>
          <a:ext cx="691627" cy="692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251012</xdr:colOff>
      <xdr:row>34</xdr:row>
      <xdr:rowOff>43618</xdr:rowOff>
    </xdr:from>
    <xdr:ext cx="679076" cy="680359"/>
    <xdr:pic>
      <xdr:nvPicPr>
        <xdr:cNvPr id="184" name="Picture 20">
          <a:extLst>
            <a:ext uri="{FF2B5EF4-FFF2-40B4-BE49-F238E27FC236}">
              <a16:creationId xmlns:a16="http://schemas.microsoft.com/office/drawing/2014/main" xmlns="" id="{090E57F9-4519-4EEE-95F2-A6052E8427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365" y="23945765"/>
          <a:ext cx="679076" cy="6803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251012</xdr:colOff>
      <xdr:row>35</xdr:row>
      <xdr:rowOff>43618</xdr:rowOff>
    </xdr:from>
    <xdr:ext cx="679076" cy="680359"/>
    <xdr:pic>
      <xdr:nvPicPr>
        <xdr:cNvPr id="185" name="Picture 20">
          <a:extLst>
            <a:ext uri="{FF2B5EF4-FFF2-40B4-BE49-F238E27FC236}">
              <a16:creationId xmlns:a16="http://schemas.microsoft.com/office/drawing/2014/main" xmlns="" id="{A1A5F6CF-9204-4A5C-BADA-60DD035322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365" y="23945765"/>
          <a:ext cx="679076" cy="6803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198120</xdr:colOff>
      <xdr:row>37</xdr:row>
      <xdr:rowOff>50036</xdr:rowOff>
    </xdr:from>
    <xdr:ext cx="675939" cy="676966"/>
    <xdr:pic>
      <xdr:nvPicPr>
        <xdr:cNvPr id="186" name="Picture 21">
          <a:extLst>
            <a:ext uri="{FF2B5EF4-FFF2-40B4-BE49-F238E27FC236}">
              <a16:creationId xmlns:a16="http://schemas.microsoft.com/office/drawing/2014/main" xmlns="" id="{AA6C2F43-1C8C-47EE-A2AC-C164CB8FCB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473" y="26238183"/>
          <a:ext cx="675939" cy="6769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198120</xdr:colOff>
      <xdr:row>38</xdr:row>
      <xdr:rowOff>50036</xdr:rowOff>
    </xdr:from>
    <xdr:ext cx="675939" cy="676966"/>
    <xdr:pic>
      <xdr:nvPicPr>
        <xdr:cNvPr id="187" name="Picture 21">
          <a:extLst>
            <a:ext uri="{FF2B5EF4-FFF2-40B4-BE49-F238E27FC236}">
              <a16:creationId xmlns:a16="http://schemas.microsoft.com/office/drawing/2014/main" xmlns="" id="{B4ECC2CE-134B-451B-8CEC-135DE50371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473" y="26238183"/>
          <a:ext cx="675939" cy="6769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224117</xdr:colOff>
      <xdr:row>40</xdr:row>
      <xdr:rowOff>257735</xdr:rowOff>
    </xdr:from>
    <xdr:ext cx="730247" cy="381000"/>
    <xdr:pic>
      <xdr:nvPicPr>
        <xdr:cNvPr id="188" name="Picture 22">
          <a:extLst>
            <a:ext uri="{FF2B5EF4-FFF2-40B4-BE49-F238E27FC236}">
              <a16:creationId xmlns:a16="http://schemas.microsoft.com/office/drawing/2014/main" xmlns="" id="{2CA3F3FD-65AC-4566-96D2-1022C081A6E5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56" t="28640" r="1840" b="20369"/>
        <a:stretch/>
      </xdr:blipFill>
      <xdr:spPr bwMode="auto">
        <a:xfrm>
          <a:off x="515470" y="28731882"/>
          <a:ext cx="730247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224117</xdr:colOff>
      <xdr:row>41</xdr:row>
      <xdr:rowOff>257735</xdr:rowOff>
    </xdr:from>
    <xdr:ext cx="730247" cy="381000"/>
    <xdr:pic>
      <xdr:nvPicPr>
        <xdr:cNvPr id="189" name="Picture 22">
          <a:extLst>
            <a:ext uri="{FF2B5EF4-FFF2-40B4-BE49-F238E27FC236}">
              <a16:creationId xmlns:a16="http://schemas.microsoft.com/office/drawing/2014/main" xmlns="" id="{B74F97A8-5E81-4A14-AF30-151274E4C25F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56" t="28640" r="1840" b="20369"/>
        <a:stretch/>
      </xdr:blipFill>
      <xdr:spPr bwMode="auto">
        <a:xfrm>
          <a:off x="515470" y="28731882"/>
          <a:ext cx="730247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277009</xdr:colOff>
      <xdr:row>117</xdr:row>
      <xdr:rowOff>43031</xdr:rowOff>
    </xdr:from>
    <xdr:ext cx="697901" cy="699140"/>
    <xdr:pic>
      <xdr:nvPicPr>
        <xdr:cNvPr id="190" name="Picture 78">
          <a:extLst>
            <a:ext uri="{FF2B5EF4-FFF2-40B4-BE49-F238E27FC236}">
              <a16:creationId xmlns:a16="http://schemas.microsoft.com/office/drawing/2014/main" xmlns="" id="{2B0593C1-09FB-47E1-AB4E-DFE7F54096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362" y="87191178"/>
          <a:ext cx="697901" cy="6991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223669</xdr:colOff>
      <xdr:row>115</xdr:row>
      <xdr:rowOff>145676</xdr:rowOff>
    </xdr:from>
    <xdr:ext cx="816230" cy="560294"/>
    <xdr:pic>
      <xdr:nvPicPr>
        <xdr:cNvPr id="191" name="Picture 77">
          <a:extLst>
            <a:ext uri="{FF2B5EF4-FFF2-40B4-BE49-F238E27FC236}">
              <a16:creationId xmlns:a16="http://schemas.microsoft.com/office/drawing/2014/main" xmlns="" id="{965B2D5A-802F-49F7-9758-333FBF6A729A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1874" b="9595"/>
        <a:stretch/>
      </xdr:blipFill>
      <xdr:spPr bwMode="auto">
        <a:xfrm>
          <a:off x="515022" y="85769823"/>
          <a:ext cx="816230" cy="5602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260874</xdr:colOff>
      <xdr:row>113</xdr:row>
      <xdr:rowOff>123266</xdr:rowOff>
    </xdr:from>
    <xdr:ext cx="736449" cy="510202"/>
    <xdr:pic>
      <xdr:nvPicPr>
        <xdr:cNvPr id="192" name="Picture 76">
          <a:extLst>
            <a:ext uri="{FF2B5EF4-FFF2-40B4-BE49-F238E27FC236}">
              <a16:creationId xmlns:a16="http://schemas.microsoft.com/office/drawing/2014/main" xmlns="" id="{92402DB6-4966-49F8-9535-8DCC65C1506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507" b="12333"/>
        <a:stretch/>
      </xdr:blipFill>
      <xdr:spPr bwMode="auto">
        <a:xfrm>
          <a:off x="552227" y="84223413"/>
          <a:ext cx="736449" cy="5102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220980</xdr:colOff>
      <xdr:row>110</xdr:row>
      <xdr:rowOff>41796</xdr:rowOff>
    </xdr:from>
    <xdr:ext cx="664285" cy="665556"/>
    <xdr:pic>
      <xdr:nvPicPr>
        <xdr:cNvPr id="193" name="Picture 75">
          <a:extLst>
            <a:ext uri="{FF2B5EF4-FFF2-40B4-BE49-F238E27FC236}">
              <a16:creationId xmlns:a16="http://schemas.microsoft.com/office/drawing/2014/main" xmlns="" id="{F7DB916E-782F-4A1C-81FC-33B9341A52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333" y="81855943"/>
          <a:ext cx="664285" cy="6655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220980</xdr:colOff>
      <xdr:row>111</xdr:row>
      <xdr:rowOff>41796</xdr:rowOff>
    </xdr:from>
    <xdr:ext cx="664285" cy="665556"/>
    <xdr:pic>
      <xdr:nvPicPr>
        <xdr:cNvPr id="194" name="Picture 75">
          <a:extLst>
            <a:ext uri="{FF2B5EF4-FFF2-40B4-BE49-F238E27FC236}">
              <a16:creationId xmlns:a16="http://schemas.microsoft.com/office/drawing/2014/main" xmlns="" id="{392A1FE2-43DF-47D5-A079-B6D5056361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333" y="81855943"/>
          <a:ext cx="664285" cy="6655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350521</xdr:colOff>
      <xdr:row>108</xdr:row>
      <xdr:rowOff>64358</xdr:rowOff>
    </xdr:from>
    <xdr:ext cx="646802" cy="648008"/>
    <xdr:pic>
      <xdr:nvPicPr>
        <xdr:cNvPr id="195" name="Picture 74">
          <a:extLst>
            <a:ext uri="{FF2B5EF4-FFF2-40B4-BE49-F238E27FC236}">
              <a16:creationId xmlns:a16="http://schemas.microsoft.com/office/drawing/2014/main" xmlns="" id="{89761098-A72A-498E-997E-5ECF17842C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1874" y="80354505"/>
          <a:ext cx="646802" cy="6480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324523</xdr:colOff>
      <xdr:row>106</xdr:row>
      <xdr:rowOff>25716</xdr:rowOff>
    </xdr:from>
    <xdr:ext cx="701307" cy="702666"/>
    <xdr:pic>
      <xdr:nvPicPr>
        <xdr:cNvPr id="196" name="Picture 73">
          <a:extLst>
            <a:ext uri="{FF2B5EF4-FFF2-40B4-BE49-F238E27FC236}">
              <a16:creationId xmlns:a16="http://schemas.microsoft.com/office/drawing/2014/main" xmlns="" id="{82CDF040-19BE-4BE3-BA10-8CC7969875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5876" y="78791863"/>
          <a:ext cx="701307" cy="7026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198120</xdr:colOff>
      <xdr:row>103</xdr:row>
      <xdr:rowOff>144876</xdr:rowOff>
    </xdr:from>
    <xdr:ext cx="754379" cy="566675"/>
    <xdr:pic>
      <xdr:nvPicPr>
        <xdr:cNvPr id="197" name="Picture 72">
          <a:extLst>
            <a:ext uri="{FF2B5EF4-FFF2-40B4-BE49-F238E27FC236}">
              <a16:creationId xmlns:a16="http://schemas.microsoft.com/office/drawing/2014/main" xmlns="" id="{0D14C629-A6F5-4EE1-A99F-1E82EF44CC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/>
        <a:stretch>
          <a:fillRect/>
        </a:stretch>
      </xdr:blipFill>
      <xdr:spPr>
        <a:xfrm>
          <a:off x="489473" y="76625023"/>
          <a:ext cx="754379" cy="566675"/>
        </a:xfrm>
        <a:prstGeom prst="rect">
          <a:avLst/>
        </a:prstGeom>
      </xdr:spPr>
    </xdr:pic>
    <xdr:clientData/>
  </xdr:oneCellAnchor>
  <xdr:oneCellAnchor>
    <xdr:from>
      <xdr:col>1</xdr:col>
      <xdr:colOff>198120</xdr:colOff>
      <xdr:row>104</xdr:row>
      <xdr:rowOff>144876</xdr:rowOff>
    </xdr:from>
    <xdr:ext cx="754379" cy="566675"/>
    <xdr:pic>
      <xdr:nvPicPr>
        <xdr:cNvPr id="198" name="Picture 72">
          <a:extLst>
            <a:ext uri="{FF2B5EF4-FFF2-40B4-BE49-F238E27FC236}">
              <a16:creationId xmlns:a16="http://schemas.microsoft.com/office/drawing/2014/main" xmlns="" id="{2CA2BF9F-8F78-4BDF-8CDD-19B6FE27F8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/>
        <a:stretch>
          <a:fillRect/>
        </a:stretch>
      </xdr:blipFill>
      <xdr:spPr>
        <a:xfrm>
          <a:off x="489473" y="76625023"/>
          <a:ext cx="754379" cy="566675"/>
        </a:xfrm>
        <a:prstGeom prst="rect">
          <a:avLst/>
        </a:prstGeom>
      </xdr:spPr>
    </xdr:pic>
    <xdr:clientData/>
  </xdr:oneCellAnchor>
  <xdr:oneCellAnchor>
    <xdr:from>
      <xdr:col>1</xdr:col>
      <xdr:colOff>264459</xdr:colOff>
      <xdr:row>100</xdr:row>
      <xdr:rowOff>134470</xdr:rowOff>
    </xdr:from>
    <xdr:ext cx="768677" cy="497114"/>
    <xdr:pic>
      <xdr:nvPicPr>
        <xdr:cNvPr id="199" name="Picture 71">
          <a:extLst>
            <a:ext uri="{FF2B5EF4-FFF2-40B4-BE49-F238E27FC236}">
              <a16:creationId xmlns:a16="http://schemas.microsoft.com/office/drawing/2014/main" xmlns="" id="{68696DC7-5B2F-4014-9DDB-11C1941C39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812" y="74328617"/>
          <a:ext cx="768677" cy="4971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264459</xdr:colOff>
      <xdr:row>101</xdr:row>
      <xdr:rowOff>134470</xdr:rowOff>
    </xdr:from>
    <xdr:ext cx="768677" cy="497114"/>
    <xdr:pic>
      <xdr:nvPicPr>
        <xdr:cNvPr id="200" name="Picture 71">
          <a:extLst>
            <a:ext uri="{FF2B5EF4-FFF2-40B4-BE49-F238E27FC236}">
              <a16:creationId xmlns:a16="http://schemas.microsoft.com/office/drawing/2014/main" xmlns="" id="{53E83406-AC32-43C2-8B9F-1DEFB287C9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812" y="74328617"/>
          <a:ext cx="768677" cy="4971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247874</xdr:colOff>
      <xdr:row>97</xdr:row>
      <xdr:rowOff>95649</xdr:rowOff>
    </xdr:from>
    <xdr:ext cx="783067" cy="589719"/>
    <xdr:pic>
      <xdr:nvPicPr>
        <xdr:cNvPr id="201" name="Picture 70">
          <a:extLst>
            <a:ext uri="{FF2B5EF4-FFF2-40B4-BE49-F238E27FC236}">
              <a16:creationId xmlns:a16="http://schemas.microsoft.com/office/drawing/2014/main" xmlns="" id="{DBE910EB-2540-48F4-8986-27C85AF64B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227" y="72003796"/>
          <a:ext cx="783067" cy="5897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247874</xdr:colOff>
      <xdr:row>98</xdr:row>
      <xdr:rowOff>95649</xdr:rowOff>
    </xdr:from>
    <xdr:ext cx="783067" cy="589719"/>
    <xdr:pic>
      <xdr:nvPicPr>
        <xdr:cNvPr id="202" name="Picture 70">
          <a:extLst>
            <a:ext uri="{FF2B5EF4-FFF2-40B4-BE49-F238E27FC236}">
              <a16:creationId xmlns:a16="http://schemas.microsoft.com/office/drawing/2014/main" xmlns="" id="{11BA01D3-0DCB-4416-B02B-23EC8F00F4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227" y="72003796"/>
          <a:ext cx="783067" cy="5897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271631</xdr:colOff>
      <xdr:row>84</xdr:row>
      <xdr:rowOff>177277</xdr:rowOff>
    </xdr:from>
    <xdr:ext cx="736898" cy="436924"/>
    <xdr:pic>
      <xdr:nvPicPr>
        <xdr:cNvPr id="203" name="Picture 52">
          <a:extLst>
            <a:ext uri="{FF2B5EF4-FFF2-40B4-BE49-F238E27FC236}">
              <a16:creationId xmlns:a16="http://schemas.microsoft.com/office/drawing/2014/main" xmlns="" id="{8150ED50-1B83-4F05-8F3B-03DFDD0A7B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2984" y="62179424"/>
          <a:ext cx="736898" cy="436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294041</xdr:colOff>
      <xdr:row>73</xdr:row>
      <xdr:rowOff>40787</xdr:rowOff>
    </xdr:from>
    <xdr:ext cx="669663" cy="671005"/>
    <xdr:pic>
      <xdr:nvPicPr>
        <xdr:cNvPr id="204" name="Picture 30">
          <a:extLst>
            <a:ext uri="{FF2B5EF4-FFF2-40B4-BE49-F238E27FC236}">
              <a16:creationId xmlns:a16="http://schemas.microsoft.com/office/drawing/2014/main" xmlns="" id="{EBE611AA-135A-4D4B-90F6-8C28AE5AE2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394" y="53660934"/>
          <a:ext cx="669663" cy="6710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294041</xdr:colOff>
      <xdr:row>74</xdr:row>
      <xdr:rowOff>40787</xdr:rowOff>
    </xdr:from>
    <xdr:ext cx="669663" cy="671005"/>
    <xdr:pic>
      <xdr:nvPicPr>
        <xdr:cNvPr id="205" name="Picture 30">
          <a:extLst>
            <a:ext uri="{FF2B5EF4-FFF2-40B4-BE49-F238E27FC236}">
              <a16:creationId xmlns:a16="http://schemas.microsoft.com/office/drawing/2014/main" xmlns="" id="{8D91E785-A7E6-488B-9C91-4981342161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394" y="53660934"/>
          <a:ext cx="669663" cy="6710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294041</xdr:colOff>
      <xdr:row>75</xdr:row>
      <xdr:rowOff>40787</xdr:rowOff>
    </xdr:from>
    <xdr:ext cx="669663" cy="671005"/>
    <xdr:pic>
      <xdr:nvPicPr>
        <xdr:cNvPr id="206" name="Picture 30">
          <a:extLst>
            <a:ext uri="{FF2B5EF4-FFF2-40B4-BE49-F238E27FC236}">
              <a16:creationId xmlns:a16="http://schemas.microsoft.com/office/drawing/2014/main" xmlns="" id="{3CDA318E-61FE-4864-81B1-30555E2F2B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394" y="53660934"/>
          <a:ext cx="669663" cy="6710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294041</xdr:colOff>
      <xdr:row>76</xdr:row>
      <xdr:rowOff>40787</xdr:rowOff>
    </xdr:from>
    <xdr:ext cx="669663" cy="671005"/>
    <xdr:pic>
      <xdr:nvPicPr>
        <xdr:cNvPr id="207" name="Picture 30">
          <a:extLst>
            <a:ext uri="{FF2B5EF4-FFF2-40B4-BE49-F238E27FC236}">
              <a16:creationId xmlns:a16="http://schemas.microsoft.com/office/drawing/2014/main" xmlns="" id="{D3539327-EBA2-466B-A863-498C529EFD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394" y="53660934"/>
          <a:ext cx="669663" cy="6710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316456</xdr:colOff>
      <xdr:row>68</xdr:row>
      <xdr:rowOff>68579</xdr:rowOff>
    </xdr:from>
    <xdr:ext cx="636044" cy="637121"/>
    <xdr:pic>
      <xdr:nvPicPr>
        <xdr:cNvPr id="208" name="Picture 28">
          <a:extLst>
            <a:ext uri="{FF2B5EF4-FFF2-40B4-BE49-F238E27FC236}">
              <a16:creationId xmlns:a16="http://schemas.microsoft.com/office/drawing/2014/main" xmlns="" id="{81E2AE4D-C0F4-496F-8E60-61F6444114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7809" y="49878726"/>
          <a:ext cx="636044" cy="6371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316456</xdr:colOff>
      <xdr:row>69</xdr:row>
      <xdr:rowOff>68579</xdr:rowOff>
    </xdr:from>
    <xdr:ext cx="636044" cy="637121"/>
    <xdr:pic>
      <xdr:nvPicPr>
        <xdr:cNvPr id="209" name="Picture 28">
          <a:extLst>
            <a:ext uri="{FF2B5EF4-FFF2-40B4-BE49-F238E27FC236}">
              <a16:creationId xmlns:a16="http://schemas.microsoft.com/office/drawing/2014/main" xmlns="" id="{AFB76854-484D-4B96-BBB6-5940534AC0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7809" y="49878726"/>
          <a:ext cx="636044" cy="6371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316456</xdr:colOff>
      <xdr:row>70</xdr:row>
      <xdr:rowOff>68579</xdr:rowOff>
    </xdr:from>
    <xdr:ext cx="636044" cy="637121"/>
    <xdr:pic>
      <xdr:nvPicPr>
        <xdr:cNvPr id="210" name="Picture 28">
          <a:extLst>
            <a:ext uri="{FF2B5EF4-FFF2-40B4-BE49-F238E27FC236}">
              <a16:creationId xmlns:a16="http://schemas.microsoft.com/office/drawing/2014/main" xmlns="" id="{C48441D4-405F-479C-90A4-944E42D5BF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7809" y="49878726"/>
          <a:ext cx="636044" cy="6371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239808</xdr:colOff>
      <xdr:row>63</xdr:row>
      <xdr:rowOff>40791</xdr:rowOff>
    </xdr:from>
    <xdr:ext cx="679074" cy="680094"/>
    <xdr:pic>
      <xdr:nvPicPr>
        <xdr:cNvPr id="211" name="Picture 27">
          <a:extLst>
            <a:ext uri="{FF2B5EF4-FFF2-40B4-BE49-F238E27FC236}">
              <a16:creationId xmlns:a16="http://schemas.microsoft.com/office/drawing/2014/main" xmlns="" id="{C4D95B6F-8513-47B0-82CA-1890591046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161" y="46040938"/>
          <a:ext cx="679074" cy="6800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239808</xdr:colOff>
      <xdr:row>64</xdr:row>
      <xdr:rowOff>40791</xdr:rowOff>
    </xdr:from>
    <xdr:ext cx="679074" cy="680094"/>
    <xdr:pic>
      <xdr:nvPicPr>
        <xdr:cNvPr id="212" name="Picture 27">
          <a:extLst>
            <a:ext uri="{FF2B5EF4-FFF2-40B4-BE49-F238E27FC236}">
              <a16:creationId xmlns:a16="http://schemas.microsoft.com/office/drawing/2014/main" xmlns="" id="{2E08C594-9F20-4153-B879-7676684521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161" y="46040938"/>
          <a:ext cx="679074" cy="6800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239808</xdr:colOff>
      <xdr:row>65</xdr:row>
      <xdr:rowOff>40791</xdr:rowOff>
    </xdr:from>
    <xdr:ext cx="679074" cy="680094"/>
    <xdr:pic>
      <xdr:nvPicPr>
        <xdr:cNvPr id="213" name="Picture 27">
          <a:extLst>
            <a:ext uri="{FF2B5EF4-FFF2-40B4-BE49-F238E27FC236}">
              <a16:creationId xmlns:a16="http://schemas.microsoft.com/office/drawing/2014/main" xmlns="" id="{45FDFAED-9D91-4A01-8DE2-B0B81C39C4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161" y="46040938"/>
          <a:ext cx="679074" cy="6800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239808</xdr:colOff>
      <xdr:row>66</xdr:row>
      <xdr:rowOff>40791</xdr:rowOff>
    </xdr:from>
    <xdr:ext cx="679074" cy="680094"/>
    <xdr:pic>
      <xdr:nvPicPr>
        <xdr:cNvPr id="214" name="Picture 27">
          <a:extLst>
            <a:ext uri="{FF2B5EF4-FFF2-40B4-BE49-F238E27FC236}">
              <a16:creationId xmlns:a16="http://schemas.microsoft.com/office/drawing/2014/main" xmlns="" id="{C58EEC1F-A5C6-4C4B-AD19-4C0FCF1F37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161" y="46040938"/>
          <a:ext cx="679074" cy="6800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144780</xdr:colOff>
      <xdr:row>58</xdr:row>
      <xdr:rowOff>68580</xdr:rowOff>
    </xdr:from>
    <xdr:ext cx="589665" cy="590594"/>
    <xdr:pic>
      <xdr:nvPicPr>
        <xdr:cNvPr id="215" name="Picture 26">
          <a:extLst>
            <a:ext uri="{FF2B5EF4-FFF2-40B4-BE49-F238E27FC236}">
              <a16:creationId xmlns:a16="http://schemas.microsoft.com/office/drawing/2014/main" xmlns="" id="{7B09CC23-C975-4E21-A32F-A29EAB93AB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133" y="42258727"/>
          <a:ext cx="589665" cy="5905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144780</xdr:colOff>
      <xdr:row>59</xdr:row>
      <xdr:rowOff>68580</xdr:rowOff>
    </xdr:from>
    <xdr:ext cx="589665" cy="590594"/>
    <xdr:pic>
      <xdr:nvPicPr>
        <xdr:cNvPr id="216" name="Picture 26">
          <a:extLst>
            <a:ext uri="{FF2B5EF4-FFF2-40B4-BE49-F238E27FC236}">
              <a16:creationId xmlns:a16="http://schemas.microsoft.com/office/drawing/2014/main" xmlns="" id="{55E80776-6CF2-4DF2-9C8C-53AC847BC0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133" y="42258727"/>
          <a:ext cx="589665" cy="5905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144780</xdr:colOff>
      <xdr:row>60</xdr:row>
      <xdr:rowOff>68580</xdr:rowOff>
    </xdr:from>
    <xdr:ext cx="589665" cy="590594"/>
    <xdr:pic>
      <xdr:nvPicPr>
        <xdr:cNvPr id="217" name="Picture 26">
          <a:extLst>
            <a:ext uri="{FF2B5EF4-FFF2-40B4-BE49-F238E27FC236}">
              <a16:creationId xmlns:a16="http://schemas.microsoft.com/office/drawing/2014/main" xmlns="" id="{ECE65E81-474E-4C73-A52D-9D5C828E4D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133" y="42258727"/>
          <a:ext cx="589665" cy="5905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144780</xdr:colOff>
      <xdr:row>61</xdr:row>
      <xdr:rowOff>68580</xdr:rowOff>
    </xdr:from>
    <xdr:ext cx="589665" cy="590594"/>
    <xdr:pic>
      <xdr:nvPicPr>
        <xdr:cNvPr id="218" name="Picture 26">
          <a:extLst>
            <a:ext uri="{FF2B5EF4-FFF2-40B4-BE49-F238E27FC236}">
              <a16:creationId xmlns:a16="http://schemas.microsoft.com/office/drawing/2014/main" xmlns="" id="{67DCCDC7-EEBC-4142-A85C-3B9DFAE1CA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133" y="42258727"/>
          <a:ext cx="589665" cy="5905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114301</xdr:colOff>
      <xdr:row>54</xdr:row>
      <xdr:rowOff>30480</xdr:rowOff>
    </xdr:from>
    <xdr:ext cx="646514" cy="647443"/>
    <xdr:pic>
      <xdr:nvPicPr>
        <xdr:cNvPr id="219" name="Picture 25">
          <a:extLst>
            <a:ext uri="{FF2B5EF4-FFF2-40B4-BE49-F238E27FC236}">
              <a16:creationId xmlns:a16="http://schemas.microsoft.com/office/drawing/2014/main" xmlns="" id="{4FF25949-E095-4F13-B9D4-6AC6A6ADA8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654" y="39172627"/>
          <a:ext cx="646514" cy="6474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114301</xdr:colOff>
      <xdr:row>55</xdr:row>
      <xdr:rowOff>30480</xdr:rowOff>
    </xdr:from>
    <xdr:ext cx="646514" cy="647443"/>
    <xdr:pic>
      <xdr:nvPicPr>
        <xdr:cNvPr id="220" name="Picture 25">
          <a:extLst>
            <a:ext uri="{FF2B5EF4-FFF2-40B4-BE49-F238E27FC236}">
              <a16:creationId xmlns:a16="http://schemas.microsoft.com/office/drawing/2014/main" xmlns="" id="{04C68923-9444-494B-B1D9-EB1B9714AB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654" y="39172627"/>
          <a:ext cx="646514" cy="6474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114301</xdr:colOff>
      <xdr:row>56</xdr:row>
      <xdr:rowOff>30480</xdr:rowOff>
    </xdr:from>
    <xdr:ext cx="646514" cy="647443"/>
    <xdr:pic>
      <xdr:nvPicPr>
        <xdr:cNvPr id="221" name="Picture 25">
          <a:extLst>
            <a:ext uri="{FF2B5EF4-FFF2-40B4-BE49-F238E27FC236}">
              <a16:creationId xmlns:a16="http://schemas.microsoft.com/office/drawing/2014/main" xmlns="" id="{4AD2A12D-21A6-4C7A-B21B-10891CE188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654" y="39172627"/>
          <a:ext cx="646514" cy="6474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167641</xdr:colOff>
      <xdr:row>49</xdr:row>
      <xdr:rowOff>91440</xdr:rowOff>
    </xdr:from>
    <xdr:ext cx="573874" cy="574803"/>
    <xdr:pic>
      <xdr:nvPicPr>
        <xdr:cNvPr id="222" name="Picture 24">
          <a:extLst>
            <a:ext uri="{FF2B5EF4-FFF2-40B4-BE49-F238E27FC236}">
              <a16:creationId xmlns:a16="http://schemas.microsoft.com/office/drawing/2014/main" xmlns="" id="{AC9ECC0A-A4BB-434D-BAD5-BB0EF10154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994" y="35423587"/>
          <a:ext cx="573874" cy="5748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167641</xdr:colOff>
      <xdr:row>50</xdr:row>
      <xdr:rowOff>91440</xdr:rowOff>
    </xdr:from>
    <xdr:ext cx="573874" cy="574803"/>
    <xdr:pic>
      <xdr:nvPicPr>
        <xdr:cNvPr id="223" name="Picture 24">
          <a:extLst>
            <a:ext uri="{FF2B5EF4-FFF2-40B4-BE49-F238E27FC236}">
              <a16:creationId xmlns:a16="http://schemas.microsoft.com/office/drawing/2014/main" xmlns="" id="{DB5E7F4B-FE00-4749-8785-698432B0E2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994" y="35423587"/>
          <a:ext cx="573874" cy="5748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167641</xdr:colOff>
      <xdr:row>51</xdr:row>
      <xdr:rowOff>91440</xdr:rowOff>
    </xdr:from>
    <xdr:ext cx="573874" cy="574803"/>
    <xdr:pic>
      <xdr:nvPicPr>
        <xdr:cNvPr id="224" name="Picture 24">
          <a:extLst>
            <a:ext uri="{FF2B5EF4-FFF2-40B4-BE49-F238E27FC236}">
              <a16:creationId xmlns:a16="http://schemas.microsoft.com/office/drawing/2014/main" xmlns="" id="{7A6E52BE-A050-4D4B-B014-F348209482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994" y="35423587"/>
          <a:ext cx="573874" cy="5748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167641</xdr:colOff>
      <xdr:row>52</xdr:row>
      <xdr:rowOff>91440</xdr:rowOff>
    </xdr:from>
    <xdr:ext cx="573874" cy="574803"/>
    <xdr:pic>
      <xdr:nvPicPr>
        <xdr:cNvPr id="225" name="Picture 24">
          <a:extLst>
            <a:ext uri="{FF2B5EF4-FFF2-40B4-BE49-F238E27FC236}">
              <a16:creationId xmlns:a16="http://schemas.microsoft.com/office/drawing/2014/main" xmlns="" id="{C10AA9E1-7195-4387-91AA-C615CF8D72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994" y="35423587"/>
          <a:ext cx="573874" cy="5748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236220</xdr:colOff>
      <xdr:row>43</xdr:row>
      <xdr:rowOff>45720</xdr:rowOff>
    </xdr:from>
    <xdr:ext cx="558083" cy="559012"/>
    <xdr:pic>
      <xdr:nvPicPr>
        <xdr:cNvPr id="226" name="Picture 23">
          <a:extLst>
            <a:ext uri="{FF2B5EF4-FFF2-40B4-BE49-F238E27FC236}">
              <a16:creationId xmlns:a16="http://schemas.microsoft.com/office/drawing/2014/main" xmlns="" id="{83C843D1-746B-45C3-9CEB-04583FDD9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573" y="30805867"/>
          <a:ext cx="558083" cy="5590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236220</xdr:colOff>
      <xdr:row>44</xdr:row>
      <xdr:rowOff>45720</xdr:rowOff>
    </xdr:from>
    <xdr:ext cx="558083" cy="559012"/>
    <xdr:pic>
      <xdr:nvPicPr>
        <xdr:cNvPr id="227" name="Picture 23">
          <a:extLst>
            <a:ext uri="{FF2B5EF4-FFF2-40B4-BE49-F238E27FC236}">
              <a16:creationId xmlns:a16="http://schemas.microsoft.com/office/drawing/2014/main" xmlns="" id="{3C7978E6-D840-4A79-809D-8CD93ED963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573" y="30805867"/>
          <a:ext cx="558083" cy="5590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236220</xdr:colOff>
      <xdr:row>45</xdr:row>
      <xdr:rowOff>45720</xdr:rowOff>
    </xdr:from>
    <xdr:ext cx="558083" cy="559012"/>
    <xdr:pic>
      <xdr:nvPicPr>
        <xdr:cNvPr id="228" name="Picture 23">
          <a:extLst>
            <a:ext uri="{FF2B5EF4-FFF2-40B4-BE49-F238E27FC236}">
              <a16:creationId xmlns:a16="http://schemas.microsoft.com/office/drawing/2014/main" xmlns="" id="{55362225-2ED0-431B-A339-A5A9A65963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573" y="30805867"/>
          <a:ext cx="558083" cy="5590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236220</xdr:colOff>
      <xdr:row>46</xdr:row>
      <xdr:rowOff>45720</xdr:rowOff>
    </xdr:from>
    <xdr:ext cx="558083" cy="559012"/>
    <xdr:pic>
      <xdr:nvPicPr>
        <xdr:cNvPr id="229" name="Picture 23">
          <a:extLst>
            <a:ext uri="{FF2B5EF4-FFF2-40B4-BE49-F238E27FC236}">
              <a16:creationId xmlns:a16="http://schemas.microsoft.com/office/drawing/2014/main" xmlns="" id="{200FA552-0671-4117-9957-FF6CBF1F45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573" y="30805867"/>
          <a:ext cx="558083" cy="5590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236220</xdr:colOff>
      <xdr:row>47</xdr:row>
      <xdr:rowOff>45720</xdr:rowOff>
    </xdr:from>
    <xdr:ext cx="558083" cy="559012"/>
    <xdr:pic>
      <xdr:nvPicPr>
        <xdr:cNvPr id="230" name="Picture 23">
          <a:extLst>
            <a:ext uri="{FF2B5EF4-FFF2-40B4-BE49-F238E27FC236}">
              <a16:creationId xmlns:a16="http://schemas.microsoft.com/office/drawing/2014/main" xmlns="" id="{CB63239C-8457-43EF-A109-BD7D58F9A9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573" y="30805867"/>
          <a:ext cx="558083" cy="5590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S118"/>
  <sheetViews>
    <sheetView showGridLines="0" tabSelected="1" topLeftCell="B1" zoomScale="85" zoomScaleNormal="85" workbookViewId="0">
      <pane xSplit="4" ySplit="4" topLeftCell="F5" activePane="bottomRight" state="frozen"/>
      <selection activeCell="B1" sqref="B1"/>
      <selection pane="topRight" activeCell="F1" sqref="F1"/>
      <selection pane="bottomLeft" activeCell="B8" sqref="B8"/>
      <selection pane="bottomRight" activeCell="J1" sqref="J1:J1048576"/>
    </sheetView>
  </sheetViews>
  <sheetFormatPr defaultColWidth="14.42578125" defaultRowHeight="15" customHeight="1"/>
  <cols>
    <col min="1" max="1" width="4.42578125" customWidth="1"/>
    <col min="2" max="2" width="18.85546875" bestFit="1" customWidth="1"/>
    <col min="3" max="3" width="14" customWidth="1"/>
    <col min="4" max="4" width="15.140625" customWidth="1"/>
    <col min="5" max="5" width="16.140625" customWidth="1"/>
    <col min="6" max="6" width="15.140625" customWidth="1"/>
    <col min="7" max="7" width="42.42578125" bestFit="1" customWidth="1"/>
    <col min="8" max="8" width="9.140625" customWidth="1"/>
    <col min="9" max="9" width="12" customWidth="1"/>
    <col min="10" max="10" width="3" customWidth="1"/>
    <col min="11" max="27" width="5.7109375" customWidth="1"/>
    <col min="28" max="28" width="2.42578125" customWidth="1"/>
    <col min="29" max="45" width="5.7109375" customWidth="1"/>
  </cols>
  <sheetData>
    <row r="2" spans="2:45" ht="15" customHeight="1">
      <c r="B2" s="1"/>
      <c r="C2" s="1"/>
      <c r="D2" s="1"/>
    </row>
    <row r="3" spans="2:45" ht="15.75" customHeight="1">
      <c r="B3" s="5"/>
      <c r="C3" s="5"/>
      <c r="D3" s="5"/>
      <c r="E3" s="5"/>
      <c r="F3" s="5"/>
      <c r="G3" s="5"/>
      <c r="H3" s="5"/>
      <c r="I3" s="6">
        <f>SUBTOTAL(9,I5:I118)</f>
        <v>0</v>
      </c>
      <c r="K3" s="14" t="s">
        <v>91</v>
      </c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6"/>
      <c r="AC3" s="17" t="s">
        <v>91</v>
      </c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</row>
    <row r="4" spans="2:45" ht="51" customHeight="1">
      <c r="B4" s="7" t="s">
        <v>0</v>
      </c>
      <c r="C4" s="7" t="s">
        <v>1</v>
      </c>
      <c r="D4" s="7" t="s">
        <v>2</v>
      </c>
      <c r="E4" s="7" t="s">
        <v>3</v>
      </c>
      <c r="F4" s="7" t="s">
        <v>4</v>
      </c>
      <c r="G4" s="7" t="s">
        <v>5</v>
      </c>
      <c r="H4" s="7" t="s">
        <v>6</v>
      </c>
      <c r="I4" s="8" t="s">
        <v>7</v>
      </c>
      <c r="K4" s="4">
        <v>7</v>
      </c>
      <c r="L4" s="4" t="s">
        <v>86</v>
      </c>
      <c r="M4" s="4">
        <v>8</v>
      </c>
      <c r="N4" s="4" t="s">
        <v>87</v>
      </c>
      <c r="O4" s="4">
        <v>9</v>
      </c>
      <c r="P4" s="4" t="s">
        <v>88</v>
      </c>
      <c r="Q4" s="4">
        <v>10</v>
      </c>
      <c r="R4" s="4" t="s">
        <v>89</v>
      </c>
      <c r="S4" s="4">
        <v>11</v>
      </c>
      <c r="T4" s="4" t="s">
        <v>90</v>
      </c>
      <c r="U4" s="4">
        <v>12</v>
      </c>
      <c r="V4" s="4">
        <v>13</v>
      </c>
      <c r="W4" s="4">
        <v>14</v>
      </c>
      <c r="X4" s="4">
        <v>15</v>
      </c>
      <c r="Y4" s="4">
        <v>16</v>
      </c>
      <c r="Z4" s="4">
        <v>17</v>
      </c>
      <c r="AA4" s="4">
        <v>18</v>
      </c>
      <c r="AC4" s="4">
        <v>7</v>
      </c>
      <c r="AD4" s="4" t="s">
        <v>86</v>
      </c>
      <c r="AE4" s="4">
        <v>8</v>
      </c>
      <c r="AF4" s="4" t="s">
        <v>87</v>
      </c>
      <c r="AG4" s="4">
        <v>9</v>
      </c>
      <c r="AH4" s="4" t="s">
        <v>88</v>
      </c>
      <c r="AI4" s="4">
        <v>10</v>
      </c>
      <c r="AJ4" s="4" t="s">
        <v>89</v>
      </c>
      <c r="AK4" s="4">
        <v>11</v>
      </c>
      <c r="AL4" s="4" t="s">
        <v>90</v>
      </c>
      <c r="AM4" s="4">
        <v>12</v>
      </c>
      <c r="AN4" s="4">
        <v>13</v>
      </c>
      <c r="AO4" s="4">
        <v>14</v>
      </c>
      <c r="AP4" s="4">
        <v>15</v>
      </c>
      <c r="AQ4" s="4">
        <v>16</v>
      </c>
      <c r="AR4" s="4">
        <v>17</v>
      </c>
      <c r="AS4" s="4">
        <v>18</v>
      </c>
    </row>
    <row r="5" spans="2:45" ht="60" customHeight="1">
      <c r="B5" s="6"/>
      <c r="C5" s="9" t="s">
        <v>92</v>
      </c>
      <c r="D5" s="9" t="s">
        <v>8</v>
      </c>
      <c r="E5" s="10" t="s">
        <v>23</v>
      </c>
      <c r="F5" s="9" t="s">
        <v>38</v>
      </c>
      <c r="G5" s="9" t="s">
        <v>93</v>
      </c>
      <c r="H5" s="11">
        <v>36</v>
      </c>
      <c r="I5" s="11">
        <f>SUM(AC5:AS5)</f>
        <v>0</v>
      </c>
      <c r="K5" s="2"/>
      <c r="L5" s="2"/>
      <c r="M5" s="2">
        <v>6</v>
      </c>
      <c r="N5" s="2">
        <v>6</v>
      </c>
      <c r="O5" s="2">
        <v>6</v>
      </c>
      <c r="P5" s="2"/>
      <c r="Q5" s="2"/>
      <c r="R5" s="2"/>
      <c r="S5" s="2">
        <v>6</v>
      </c>
      <c r="T5" s="2">
        <v>6</v>
      </c>
      <c r="U5" s="2"/>
      <c r="V5" s="2">
        <v>6</v>
      </c>
      <c r="W5" s="2"/>
      <c r="X5" s="2"/>
      <c r="Y5" s="2"/>
      <c r="Z5" s="2"/>
      <c r="AA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</row>
    <row r="6" spans="2:45" ht="60" customHeight="1">
      <c r="B6" s="6"/>
      <c r="C6" s="9" t="s">
        <v>92</v>
      </c>
      <c r="D6" s="9" t="s">
        <v>9</v>
      </c>
      <c r="E6" s="9" t="s">
        <v>24</v>
      </c>
      <c r="F6" s="9" t="s">
        <v>39</v>
      </c>
      <c r="G6" s="9" t="s">
        <v>93</v>
      </c>
      <c r="H6" s="11">
        <v>83</v>
      </c>
      <c r="I6" s="11">
        <f t="shared" ref="I6:I69" si="0">SUM(AC6:AS6)</f>
        <v>0</v>
      </c>
      <c r="J6" s="3"/>
      <c r="K6" s="2">
        <v>17</v>
      </c>
      <c r="L6" s="2"/>
      <c r="M6" s="2">
        <v>27</v>
      </c>
      <c r="N6" s="2">
        <v>3</v>
      </c>
      <c r="O6" s="2">
        <v>20</v>
      </c>
      <c r="P6" s="2"/>
      <c r="Q6" s="2">
        <v>1</v>
      </c>
      <c r="R6" s="2">
        <v>2</v>
      </c>
      <c r="S6" s="2"/>
      <c r="T6" s="2"/>
      <c r="U6" s="2">
        <v>4</v>
      </c>
      <c r="V6" s="2">
        <v>9</v>
      </c>
      <c r="W6" s="2"/>
      <c r="X6" s="2"/>
      <c r="Y6" s="2"/>
      <c r="Z6" s="2"/>
      <c r="AA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</row>
    <row r="7" spans="2:45" ht="60" customHeight="1">
      <c r="B7" s="6"/>
      <c r="C7" s="9" t="s">
        <v>92</v>
      </c>
      <c r="D7" s="9" t="s">
        <v>10</v>
      </c>
      <c r="E7" s="9" t="s">
        <v>25</v>
      </c>
      <c r="F7" s="9" t="s">
        <v>40</v>
      </c>
      <c r="G7" s="9" t="s">
        <v>93</v>
      </c>
      <c r="H7" s="11">
        <v>1</v>
      </c>
      <c r="I7" s="11">
        <f t="shared" si="0"/>
        <v>0</v>
      </c>
      <c r="K7" s="2"/>
      <c r="L7" s="2"/>
      <c r="M7" s="2">
        <v>1</v>
      </c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</row>
    <row r="8" spans="2:45" ht="60" customHeight="1">
      <c r="B8" s="6"/>
      <c r="C8" s="9" t="s">
        <v>92</v>
      </c>
      <c r="D8" s="9" t="s">
        <v>10</v>
      </c>
      <c r="E8" s="9" t="s">
        <v>25</v>
      </c>
      <c r="F8" s="9" t="s">
        <v>41</v>
      </c>
      <c r="G8" s="9" t="s">
        <v>93</v>
      </c>
      <c r="H8" s="11">
        <v>1</v>
      </c>
      <c r="I8" s="11">
        <f t="shared" si="0"/>
        <v>0</v>
      </c>
      <c r="K8" s="2"/>
      <c r="L8" s="2"/>
      <c r="M8" s="2"/>
      <c r="N8" s="2"/>
      <c r="O8" s="2"/>
      <c r="P8" s="2"/>
      <c r="Q8" s="2"/>
      <c r="R8" s="2">
        <v>1</v>
      </c>
      <c r="S8" s="2"/>
      <c r="T8" s="2"/>
      <c r="U8" s="2"/>
      <c r="V8" s="2"/>
      <c r="W8" s="2"/>
      <c r="X8" s="2"/>
      <c r="Y8" s="2"/>
      <c r="Z8" s="2"/>
      <c r="AA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</row>
    <row r="9" spans="2:45" ht="60" customHeight="1">
      <c r="B9" s="6"/>
      <c r="C9" s="9" t="s">
        <v>92</v>
      </c>
      <c r="D9" s="12" t="s">
        <v>11</v>
      </c>
      <c r="E9" s="12" t="s">
        <v>26</v>
      </c>
      <c r="F9" s="12" t="s">
        <v>42</v>
      </c>
      <c r="G9" s="9" t="s">
        <v>93</v>
      </c>
      <c r="H9" s="13">
        <v>207</v>
      </c>
      <c r="I9" s="11">
        <f t="shared" si="0"/>
        <v>0</v>
      </c>
      <c r="K9" s="2">
        <v>0</v>
      </c>
      <c r="L9" s="2">
        <v>11</v>
      </c>
      <c r="M9" s="2">
        <v>6</v>
      </c>
      <c r="N9" s="2">
        <v>12</v>
      </c>
      <c r="O9" s="2">
        <v>19</v>
      </c>
      <c r="P9" s="2">
        <v>18</v>
      </c>
      <c r="Q9" s="2">
        <v>24</v>
      </c>
      <c r="R9" s="2">
        <v>36</v>
      </c>
      <c r="S9" s="2">
        <v>30</v>
      </c>
      <c r="T9" s="2">
        <v>24</v>
      </c>
      <c r="U9" s="2">
        <v>6</v>
      </c>
      <c r="V9" s="2">
        <v>2</v>
      </c>
      <c r="W9" s="2">
        <v>13</v>
      </c>
      <c r="X9" s="2">
        <v>6</v>
      </c>
      <c r="Y9" s="2"/>
      <c r="Z9" s="2"/>
      <c r="AA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</row>
    <row r="10" spans="2:45" ht="60" customHeight="1">
      <c r="B10" s="6"/>
      <c r="C10" s="9" t="s">
        <v>92</v>
      </c>
      <c r="D10" s="9" t="s">
        <v>11</v>
      </c>
      <c r="E10" s="9" t="s">
        <v>26</v>
      </c>
      <c r="F10" s="9" t="s">
        <v>43</v>
      </c>
      <c r="G10" s="9" t="s">
        <v>93</v>
      </c>
      <c r="H10" s="11">
        <v>5</v>
      </c>
      <c r="I10" s="11">
        <f t="shared" si="0"/>
        <v>0</v>
      </c>
      <c r="J10" s="3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>
        <v>5</v>
      </c>
      <c r="X10" s="2"/>
      <c r="Y10" s="2"/>
      <c r="Z10" s="2"/>
      <c r="AA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</row>
    <row r="11" spans="2:45" ht="60" customHeight="1">
      <c r="B11" s="6"/>
      <c r="C11" s="9" t="s">
        <v>92</v>
      </c>
      <c r="D11" s="9" t="s">
        <v>11</v>
      </c>
      <c r="E11" s="9" t="s">
        <v>26</v>
      </c>
      <c r="F11" s="9" t="s">
        <v>44</v>
      </c>
      <c r="G11" s="9" t="s">
        <v>93</v>
      </c>
      <c r="H11" s="11">
        <v>13</v>
      </c>
      <c r="I11" s="11">
        <f t="shared" si="0"/>
        <v>0</v>
      </c>
      <c r="K11" s="2"/>
      <c r="L11" s="2"/>
      <c r="M11" s="2">
        <v>1</v>
      </c>
      <c r="N11" s="2"/>
      <c r="O11" s="2"/>
      <c r="P11" s="2">
        <v>7</v>
      </c>
      <c r="Q11" s="2"/>
      <c r="R11" s="2"/>
      <c r="S11" s="2">
        <v>2</v>
      </c>
      <c r="T11" s="2"/>
      <c r="U11" s="2">
        <v>2</v>
      </c>
      <c r="V11" s="2">
        <v>1</v>
      </c>
      <c r="W11" s="2"/>
      <c r="X11" s="2"/>
      <c r="Y11" s="2"/>
      <c r="Z11" s="2"/>
      <c r="AA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</row>
    <row r="12" spans="2:45" ht="60" customHeight="1">
      <c r="B12" s="6"/>
      <c r="C12" s="9" t="s">
        <v>92</v>
      </c>
      <c r="D12" s="9" t="s">
        <v>11</v>
      </c>
      <c r="E12" s="9" t="s">
        <v>26</v>
      </c>
      <c r="F12" s="9" t="s">
        <v>45</v>
      </c>
      <c r="G12" s="9" t="s">
        <v>93</v>
      </c>
      <c r="H12" s="11">
        <v>7</v>
      </c>
      <c r="I12" s="11">
        <f t="shared" si="0"/>
        <v>0</v>
      </c>
      <c r="K12" s="2"/>
      <c r="L12" s="2"/>
      <c r="M12" s="2"/>
      <c r="N12" s="2">
        <v>1</v>
      </c>
      <c r="O12" s="2"/>
      <c r="P12" s="2"/>
      <c r="Q12" s="2">
        <v>2</v>
      </c>
      <c r="R12" s="2">
        <v>4</v>
      </c>
      <c r="S12" s="2"/>
      <c r="T12" s="2"/>
      <c r="U12" s="2"/>
      <c r="V12" s="2"/>
      <c r="W12" s="2"/>
      <c r="X12" s="2"/>
      <c r="Y12" s="2"/>
      <c r="Z12" s="2"/>
      <c r="AA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</row>
    <row r="13" spans="2:45" ht="60" customHeight="1">
      <c r="B13" s="6"/>
      <c r="C13" s="9" t="s">
        <v>92</v>
      </c>
      <c r="D13" s="12" t="s">
        <v>11</v>
      </c>
      <c r="E13" s="12" t="s">
        <v>26</v>
      </c>
      <c r="F13" s="12" t="s">
        <v>46</v>
      </c>
      <c r="G13" s="9" t="s">
        <v>93</v>
      </c>
      <c r="H13" s="13">
        <v>16</v>
      </c>
      <c r="I13" s="11">
        <f t="shared" si="0"/>
        <v>0</v>
      </c>
      <c r="K13" s="2"/>
      <c r="L13" s="2"/>
      <c r="M13" s="2">
        <v>1</v>
      </c>
      <c r="N13" s="2"/>
      <c r="O13" s="2">
        <v>10</v>
      </c>
      <c r="P13" s="2"/>
      <c r="Q13" s="2"/>
      <c r="R13" s="2"/>
      <c r="S13" s="2"/>
      <c r="T13" s="2">
        <v>3</v>
      </c>
      <c r="U13" s="2">
        <v>2</v>
      </c>
      <c r="V13" s="2"/>
      <c r="W13" s="2"/>
      <c r="X13" s="2"/>
      <c r="Y13" s="2"/>
      <c r="Z13" s="2"/>
      <c r="AA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</row>
    <row r="14" spans="2:45" ht="60" customHeight="1">
      <c r="B14" s="6"/>
      <c r="C14" s="9" t="s">
        <v>92</v>
      </c>
      <c r="D14" s="9" t="s">
        <v>12</v>
      </c>
      <c r="E14" s="9" t="s">
        <v>27</v>
      </c>
      <c r="F14" s="9" t="s">
        <v>47</v>
      </c>
      <c r="G14" s="9" t="s">
        <v>93</v>
      </c>
      <c r="H14" s="11">
        <v>564</v>
      </c>
      <c r="I14" s="11">
        <f t="shared" si="0"/>
        <v>0</v>
      </c>
      <c r="J14" s="3"/>
      <c r="K14" s="2">
        <v>94</v>
      </c>
      <c r="L14" s="2"/>
      <c r="M14" s="2">
        <v>188</v>
      </c>
      <c r="N14" s="2">
        <v>94</v>
      </c>
      <c r="O14" s="2">
        <v>94</v>
      </c>
      <c r="P14" s="2">
        <v>94</v>
      </c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</row>
    <row r="15" spans="2:45" ht="60" customHeight="1">
      <c r="B15" s="6"/>
      <c r="C15" s="9" t="s">
        <v>92</v>
      </c>
      <c r="D15" s="9" t="s">
        <v>12</v>
      </c>
      <c r="E15" s="9" t="s">
        <v>27</v>
      </c>
      <c r="F15" s="9" t="s">
        <v>47</v>
      </c>
      <c r="G15" s="9" t="s">
        <v>93</v>
      </c>
      <c r="H15" s="11">
        <v>1794</v>
      </c>
      <c r="I15" s="11">
        <f t="shared" si="0"/>
        <v>0</v>
      </c>
      <c r="K15" s="2"/>
      <c r="L15" s="2"/>
      <c r="M15" s="2">
        <v>299</v>
      </c>
      <c r="N15" s="2">
        <v>299</v>
      </c>
      <c r="O15" s="2">
        <v>299</v>
      </c>
      <c r="P15" s="2"/>
      <c r="Q15" s="2">
        <v>299</v>
      </c>
      <c r="R15" s="2">
        <v>299</v>
      </c>
      <c r="S15" s="2">
        <v>299</v>
      </c>
      <c r="T15" s="2"/>
      <c r="U15" s="2"/>
      <c r="V15" s="2"/>
      <c r="W15" s="2"/>
      <c r="X15" s="2"/>
      <c r="Y15" s="2"/>
      <c r="Z15" s="2"/>
      <c r="AA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</row>
    <row r="16" spans="2:45" ht="60" customHeight="1">
      <c r="B16" s="6"/>
      <c r="C16" s="9" t="s">
        <v>92</v>
      </c>
      <c r="D16" s="9" t="s">
        <v>12</v>
      </c>
      <c r="E16" s="9" t="s">
        <v>27</v>
      </c>
      <c r="F16" s="9" t="s">
        <v>47</v>
      </c>
      <c r="G16" s="9" t="s">
        <v>93</v>
      </c>
      <c r="H16" s="11">
        <v>450</v>
      </c>
      <c r="I16" s="11">
        <f t="shared" si="0"/>
        <v>0</v>
      </c>
      <c r="K16" s="2"/>
      <c r="L16" s="2"/>
      <c r="M16" s="2"/>
      <c r="N16" s="2"/>
      <c r="O16" s="2">
        <v>75</v>
      </c>
      <c r="P16" s="2"/>
      <c r="Q16" s="2">
        <v>75</v>
      </c>
      <c r="R16" s="2">
        <v>75</v>
      </c>
      <c r="S16" s="2">
        <v>75</v>
      </c>
      <c r="T16" s="2"/>
      <c r="U16" s="2">
        <v>75</v>
      </c>
      <c r="V16" s="2">
        <v>75</v>
      </c>
      <c r="W16" s="2"/>
      <c r="X16" s="2"/>
      <c r="Y16" s="2"/>
      <c r="Z16" s="2"/>
      <c r="AA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</row>
    <row r="17" spans="2:45" ht="60" customHeight="1">
      <c r="B17" s="6"/>
      <c r="C17" s="9" t="s">
        <v>92</v>
      </c>
      <c r="D17" s="12" t="s">
        <v>12</v>
      </c>
      <c r="E17" s="12" t="s">
        <v>27</v>
      </c>
      <c r="F17" s="12" t="s">
        <v>48</v>
      </c>
      <c r="G17" s="9" t="s">
        <v>93</v>
      </c>
      <c r="H17" s="13">
        <v>1167</v>
      </c>
      <c r="I17" s="11">
        <f t="shared" si="0"/>
        <v>0</v>
      </c>
      <c r="K17" s="2"/>
      <c r="L17" s="2"/>
      <c r="M17" s="2">
        <v>7</v>
      </c>
      <c r="N17" s="2">
        <v>55</v>
      </c>
      <c r="O17" s="2">
        <v>137</v>
      </c>
      <c r="P17" s="2">
        <v>131</v>
      </c>
      <c r="Q17" s="2">
        <v>196</v>
      </c>
      <c r="R17" s="2">
        <v>187</v>
      </c>
      <c r="S17" s="2">
        <v>212</v>
      </c>
      <c r="T17" s="2"/>
      <c r="U17" s="2">
        <v>127</v>
      </c>
      <c r="V17" s="2">
        <v>115</v>
      </c>
      <c r="W17" s="2"/>
      <c r="X17" s="2"/>
      <c r="Y17" s="2"/>
      <c r="Z17" s="2"/>
      <c r="AA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</row>
    <row r="18" spans="2:45" ht="60" customHeight="1">
      <c r="B18" s="6"/>
      <c r="C18" s="9" t="s">
        <v>92</v>
      </c>
      <c r="D18" s="9" t="s">
        <v>12</v>
      </c>
      <c r="E18" s="9" t="s">
        <v>27</v>
      </c>
      <c r="F18" s="9" t="s">
        <v>48</v>
      </c>
      <c r="G18" s="9" t="s">
        <v>93</v>
      </c>
      <c r="H18" s="11">
        <v>744</v>
      </c>
      <c r="I18" s="11">
        <f t="shared" si="0"/>
        <v>0</v>
      </c>
      <c r="J18" s="3"/>
      <c r="K18" s="2"/>
      <c r="L18" s="2"/>
      <c r="M18" s="2">
        <v>62</v>
      </c>
      <c r="N18" s="2">
        <v>62</v>
      </c>
      <c r="O18" s="2">
        <v>124</v>
      </c>
      <c r="P18" s="2">
        <v>62</v>
      </c>
      <c r="Q18" s="2">
        <v>124</v>
      </c>
      <c r="R18" s="2">
        <v>62</v>
      </c>
      <c r="S18" s="2">
        <v>124</v>
      </c>
      <c r="T18" s="2"/>
      <c r="U18" s="2">
        <v>62</v>
      </c>
      <c r="V18" s="2">
        <v>62</v>
      </c>
      <c r="W18" s="2"/>
      <c r="X18" s="2"/>
      <c r="Y18" s="2"/>
      <c r="Z18" s="2"/>
      <c r="AA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</row>
    <row r="19" spans="2:45" ht="60" customHeight="1">
      <c r="B19" s="6"/>
      <c r="C19" s="9" t="s">
        <v>92</v>
      </c>
      <c r="D19" s="9" t="s">
        <v>12</v>
      </c>
      <c r="E19" s="9" t="s">
        <v>27</v>
      </c>
      <c r="F19" s="9" t="s">
        <v>49</v>
      </c>
      <c r="G19" s="9" t="s">
        <v>93</v>
      </c>
      <c r="H19" s="11">
        <v>546</v>
      </c>
      <c r="I19" s="11">
        <f t="shared" si="0"/>
        <v>0</v>
      </c>
      <c r="K19" s="2">
        <v>91</v>
      </c>
      <c r="L19" s="2"/>
      <c r="M19" s="2">
        <v>182</v>
      </c>
      <c r="N19" s="2">
        <v>91</v>
      </c>
      <c r="O19" s="2">
        <v>91</v>
      </c>
      <c r="P19" s="2">
        <v>91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</row>
    <row r="20" spans="2:45" ht="60" customHeight="1">
      <c r="B20" s="6"/>
      <c r="C20" s="9" t="s">
        <v>92</v>
      </c>
      <c r="D20" s="9" t="s">
        <v>12</v>
      </c>
      <c r="E20" s="9" t="s">
        <v>27</v>
      </c>
      <c r="F20" s="9" t="s">
        <v>49</v>
      </c>
      <c r="G20" s="9" t="s">
        <v>93</v>
      </c>
      <c r="H20" s="11">
        <v>1794</v>
      </c>
      <c r="I20" s="11">
        <f t="shared" si="0"/>
        <v>0</v>
      </c>
      <c r="K20" s="2"/>
      <c r="L20" s="2"/>
      <c r="M20" s="2">
        <v>299</v>
      </c>
      <c r="N20" s="2">
        <v>299</v>
      </c>
      <c r="O20" s="2">
        <v>299</v>
      </c>
      <c r="P20" s="2"/>
      <c r="Q20" s="2">
        <v>299</v>
      </c>
      <c r="R20" s="2">
        <v>299</v>
      </c>
      <c r="S20" s="2">
        <v>299</v>
      </c>
      <c r="T20" s="2"/>
      <c r="U20" s="2"/>
      <c r="V20" s="2"/>
      <c r="W20" s="2"/>
      <c r="X20" s="2"/>
      <c r="Y20" s="2"/>
      <c r="Z20" s="2"/>
      <c r="AA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</row>
    <row r="21" spans="2:45" ht="60" customHeight="1">
      <c r="B21" s="6"/>
      <c r="C21" s="9" t="s">
        <v>92</v>
      </c>
      <c r="D21" s="12" t="s">
        <v>12</v>
      </c>
      <c r="E21" s="12" t="s">
        <v>27</v>
      </c>
      <c r="F21" s="12" t="s">
        <v>49</v>
      </c>
      <c r="G21" s="9" t="s">
        <v>93</v>
      </c>
      <c r="H21" s="13">
        <v>426</v>
      </c>
      <c r="I21" s="11">
        <f t="shared" si="0"/>
        <v>0</v>
      </c>
      <c r="K21" s="2"/>
      <c r="L21" s="2"/>
      <c r="M21" s="2"/>
      <c r="N21" s="2"/>
      <c r="O21" s="2">
        <v>71</v>
      </c>
      <c r="P21" s="2"/>
      <c r="Q21" s="2">
        <v>71</v>
      </c>
      <c r="R21" s="2">
        <v>71</v>
      </c>
      <c r="S21" s="2">
        <v>71</v>
      </c>
      <c r="T21" s="2"/>
      <c r="U21" s="2">
        <v>71</v>
      </c>
      <c r="V21" s="2">
        <v>71</v>
      </c>
      <c r="W21" s="2"/>
      <c r="X21" s="2"/>
      <c r="Y21" s="2"/>
      <c r="Z21" s="2"/>
      <c r="AA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</row>
    <row r="22" spans="2:45" ht="60" customHeight="1">
      <c r="B22" s="6"/>
      <c r="C22" s="9" t="s">
        <v>92</v>
      </c>
      <c r="D22" s="9" t="s">
        <v>12</v>
      </c>
      <c r="E22" s="9" t="s">
        <v>27</v>
      </c>
      <c r="F22" s="9" t="s">
        <v>50</v>
      </c>
      <c r="G22" s="9" t="s">
        <v>93</v>
      </c>
      <c r="H22" s="11">
        <v>456</v>
      </c>
      <c r="I22" s="11">
        <f t="shared" si="0"/>
        <v>0</v>
      </c>
      <c r="J22" s="3"/>
      <c r="K22" s="2">
        <v>76</v>
      </c>
      <c r="L22" s="2"/>
      <c r="M22" s="2">
        <v>152</v>
      </c>
      <c r="N22" s="2">
        <v>76</v>
      </c>
      <c r="O22" s="2">
        <v>76</v>
      </c>
      <c r="P22" s="2">
        <v>76</v>
      </c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</row>
    <row r="23" spans="2:45" ht="60" customHeight="1">
      <c r="B23" s="6"/>
      <c r="C23" s="9" t="s">
        <v>92</v>
      </c>
      <c r="D23" s="9" t="s">
        <v>12</v>
      </c>
      <c r="E23" s="9" t="s">
        <v>27</v>
      </c>
      <c r="F23" s="9" t="s">
        <v>50</v>
      </c>
      <c r="G23" s="9" t="s">
        <v>93</v>
      </c>
      <c r="H23" s="11">
        <v>1530</v>
      </c>
      <c r="I23" s="11">
        <f t="shared" si="0"/>
        <v>0</v>
      </c>
      <c r="K23" s="2"/>
      <c r="L23" s="2"/>
      <c r="M23" s="2">
        <v>255</v>
      </c>
      <c r="N23" s="2">
        <v>255</v>
      </c>
      <c r="O23" s="2">
        <v>255</v>
      </c>
      <c r="P23" s="2"/>
      <c r="Q23" s="2">
        <v>255</v>
      </c>
      <c r="R23" s="2">
        <v>255</v>
      </c>
      <c r="S23" s="2">
        <v>255</v>
      </c>
      <c r="T23" s="2"/>
      <c r="U23" s="2"/>
      <c r="V23" s="2"/>
      <c r="W23" s="2"/>
      <c r="X23" s="2"/>
      <c r="Y23" s="2"/>
      <c r="Z23" s="2"/>
      <c r="AA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</row>
    <row r="24" spans="2:45" ht="60" customHeight="1">
      <c r="B24" s="6"/>
      <c r="C24" s="9" t="s">
        <v>92</v>
      </c>
      <c r="D24" s="9" t="s">
        <v>12</v>
      </c>
      <c r="E24" s="9" t="s">
        <v>27</v>
      </c>
      <c r="F24" s="9" t="s">
        <v>50</v>
      </c>
      <c r="G24" s="9" t="s">
        <v>93</v>
      </c>
      <c r="H24" s="11">
        <v>360</v>
      </c>
      <c r="I24" s="11">
        <f t="shared" si="0"/>
        <v>0</v>
      </c>
      <c r="K24" s="2"/>
      <c r="L24" s="2"/>
      <c r="M24" s="2"/>
      <c r="N24" s="2"/>
      <c r="O24" s="2">
        <v>60</v>
      </c>
      <c r="P24" s="2"/>
      <c r="Q24" s="2">
        <v>60</v>
      </c>
      <c r="R24" s="2">
        <v>60</v>
      </c>
      <c r="S24" s="2">
        <v>60</v>
      </c>
      <c r="T24" s="2"/>
      <c r="U24" s="2">
        <v>60</v>
      </c>
      <c r="V24" s="2">
        <v>60</v>
      </c>
      <c r="W24" s="2"/>
      <c r="X24" s="2"/>
      <c r="Y24" s="2"/>
      <c r="Z24" s="2"/>
      <c r="AA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</row>
    <row r="25" spans="2:45" ht="60" customHeight="1">
      <c r="B25" s="6"/>
      <c r="C25" s="9" t="s">
        <v>92</v>
      </c>
      <c r="D25" s="12" t="s">
        <v>12</v>
      </c>
      <c r="E25" s="12" t="s">
        <v>27</v>
      </c>
      <c r="F25" s="12" t="s">
        <v>51</v>
      </c>
      <c r="G25" s="9" t="s">
        <v>93</v>
      </c>
      <c r="H25" s="13">
        <v>1</v>
      </c>
      <c r="I25" s="11">
        <f t="shared" si="0"/>
        <v>0</v>
      </c>
      <c r="K25" s="2"/>
      <c r="L25" s="2"/>
      <c r="M25" s="2"/>
      <c r="N25" s="2"/>
      <c r="O25" s="2"/>
      <c r="P25" s="2"/>
      <c r="Q25" s="2"/>
      <c r="R25" s="2"/>
      <c r="S25" s="2">
        <v>1</v>
      </c>
      <c r="T25" s="2"/>
      <c r="U25" s="2"/>
      <c r="V25" s="2"/>
      <c r="W25" s="2"/>
      <c r="X25" s="2"/>
      <c r="Y25" s="2"/>
      <c r="Z25" s="2"/>
      <c r="AA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</row>
    <row r="26" spans="2:45" ht="60" customHeight="1">
      <c r="B26" s="11"/>
      <c r="C26" s="9" t="s">
        <v>92</v>
      </c>
      <c r="D26" s="9" t="s">
        <v>12</v>
      </c>
      <c r="E26" s="9" t="s">
        <v>27</v>
      </c>
      <c r="F26" s="9" t="s">
        <v>52</v>
      </c>
      <c r="G26" s="9" t="s">
        <v>93</v>
      </c>
      <c r="H26" s="11">
        <v>1368</v>
      </c>
      <c r="I26" s="11">
        <f t="shared" si="0"/>
        <v>0</v>
      </c>
      <c r="J26" s="3"/>
      <c r="K26" s="2"/>
      <c r="L26" s="2"/>
      <c r="M26" s="2">
        <v>114</v>
      </c>
      <c r="N26" s="2">
        <v>114</v>
      </c>
      <c r="O26" s="2">
        <v>228</v>
      </c>
      <c r="P26" s="2">
        <v>114</v>
      </c>
      <c r="Q26" s="2">
        <v>228</v>
      </c>
      <c r="R26" s="2">
        <v>114</v>
      </c>
      <c r="S26" s="2">
        <v>228</v>
      </c>
      <c r="T26" s="2"/>
      <c r="U26" s="2">
        <v>114</v>
      </c>
      <c r="V26" s="2">
        <v>114</v>
      </c>
      <c r="W26" s="2"/>
      <c r="X26" s="2"/>
      <c r="Y26" s="2"/>
      <c r="Z26" s="2"/>
      <c r="AA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</row>
    <row r="27" spans="2:45" ht="60" customHeight="1">
      <c r="B27" s="6"/>
      <c r="C27" s="9" t="s">
        <v>92</v>
      </c>
      <c r="D27" s="9" t="s">
        <v>12</v>
      </c>
      <c r="E27" s="9" t="s">
        <v>27</v>
      </c>
      <c r="F27" s="9" t="s">
        <v>53</v>
      </c>
      <c r="G27" s="9" t="s">
        <v>93</v>
      </c>
      <c r="H27" s="11">
        <v>708</v>
      </c>
      <c r="I27" s="11">
        <f t="shared" si="0"/>
        <v>0</v>
      </c>
      <c r="K27" s="2"/>
      <c r="L27" s="2"/>
      <c r="M27" s="2">
        <v>59</v>
      </c>
      <c r="N27" s="2">
        <v>59</v>
      </c>
      <c r="O27" s="2">
        <v>118</v>
      </c>
      <c r="P27" s="2">
        <v>59</v>
      </c>
      <c r="Q27" s="2">
        <v>118</v>
      </c>
      <c r="R27" s="2">
        <v>59</v>
      </c>
      <c r="S27" s="2">
        <v>118</v>
      </c>
      <c r="T27" s="2"/>
      <c r="U27" s="2">
        <v>59</v>
      </c>
      <c r="V27" s="2">
        <v>59</v>
      </c>
      <c r="W27" s="2"/>
      <c r="X27" s="2"/>
      <c r="Y27" s="2"/>
      <c r="Z27" s="2"/>
      <c r="AA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</row>
    <row r="28" spans="2:45" ht="60" customHeight="1">
      <c r="B28" s="6"/>
      <c r="C28" s="9" t="s">
        <v>92</v>
      </c>
      <c r="D28" s="9" t="s">
        <v>12</v>
      </c>
      <c r="E28" s="9" t="s">
        <v>27</v>
      </c>
      <c r="F28" s="9" t="s">
        <v>54</v>
      </c>
      <c r="G28" s="9" t="s">
        <v>93</v>
      </c>
      <c r="H28" s="11">
        <v>480</v>
      </c>
      <c r="I28" s="11">
        <f t="shared" si="0"/>
        <v>0</v>
      </c>
      <c r="K28" s="2">
        <v>80</v>
      </c>
      <c r="L28" s="2"/>
      <c r="M28" s="2">
        <v>160</v>
      </c>
      <c r="N28" s="2">
        <v>80</v>
      </c>
      <c r="O28" s="2">
        <v>80</v>
      </c>
      <c r="P28" s="2">
        <v>80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</row>
    <row r="29" spans="2:45" ht="60" customHeight="1">
      <c r="B29" s="6"/>
      <c r="C29" s="9" t="s">
        <v>92</v>
      </c>
      <c r="D29" s="12" t="s">
        <v>12</v>
      </c>
      <c r="E29" s="12" t="s">
        <v>27</v>
      </c>
      <c r="F29" s="12" t="s">
        <v>54</v>
      </c>
      <c r="G29" s="9" t="s">
        <v>93</v>
      </c>
      <c r="H29" s="13">
        <v>1536</v>
      </c>
      <c r="I29" s="11">
        <f t="shared" si="0"/>
        <v>0</v>
      </c>
      <c r="K29" s="2"/>
      <c r="L29" s="2"/>
      <c r="M29" s="2">
        <v>256</v>
      </c>
      <c r="N29" s="2">
        <v>256</v>
      </c>
      <c r="O29" s="2">
        <v>256</v>
      </c>
      <c r="P29" s="2"/>
      <c r="Q29" s="2">
        <v>256</v>
      </c>
      <c r="R29" s="2">
        <v>256</v>
      </c>
      <c r="S29" s="2">
        <v>256</v>
      </c>
      <c r="T29" s="2"/>
      <c r="U29" s="2"/>
      <c r="V29" s="2"/>
      <c r="W29" s="2"/>
      <c r="X29" s="2"/>
      <c r="Y29" s="2"/>
      <c r="Z29" s="2"/>
      <c r="AA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</row>
    <row r="30" spans="2:45" ht="60" customHeight="1">
      <c r="B30" s="6"/>
      <c r="C30" s="9" t="s">
        <v>92</v>
      </c>
      <c r="D30" s="9" t="s">
        <v>12</v>
      </c>
      <c r="E30" s="9" t="s">
        <v>27</v>
      </c>
      <c r="F30" s="9" t="s">
        <v>54</v>
      </c>
      <c r="G30" s="9" t="s">
        <v>93</v>
      </c>
      <c r="H30" s="11">
        <v>384</v>
      </c>
      <c r="I30" s="11">
        <f t="shared" si="0"/>
        <v>0</v>
      </c>
      <c r="J30" s="3"/>
      <c r="K30" s="2"/>
      <c r="L30" s="2"/>
      <c r="M30" s="2"/>
      <c r="N30" s="2"/>
      <c r="O30" s="2">
        <v>64</v>
      </c>
      <c r="P30" s="2"/>
      <c r="Q30" s="2">
        <v>64</v>
      </c>
      <c r="R30" s="2">
        <v>64</v>
      </c>
      <c r="S30" s="2">
        <v>64</v>
      </c>
      <c r="T30" s="2"/>
      <c r="U30" s="2">
        <v>64</v>
      </c>
      <c r="V30" s="2">
        <v>64</v>
      </c>
      <c r="W30" s="2"/>
      <c r="X30" s="2"/>
      <c r="Y30" s="2"/>
      <c r="Z30" s="2"/>
      <c r="AA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</row>
    <row r="31" spans="2:45" ht="60" customHeight="1">
      <c r="B31" s="6"/>
      <c r="C31" s="9" t="s">
        <v>92</v>
      </c>
      <c r="D31" s="9" t="s">
        <v>13</v>
      </c>
      <c r="E31" s="9" t="s">
        <v>28</v>
      </c>
      <c r="F31" s="9" t="s">
        <v>55</v>
      </c>
      <c r="G31" s="9" t="s">
        <v>93</v>
      </c>
      <c r="H31" s="11">
        <v>714</v>
      </c>
      <c r="I31" s="11">
        <f t="shared" si="0"/>
        <v>0</v>
      </c>
      <c r="K31" s="2">
        <v>119</v>
      </c>
      <c r="L31" s="2"/>
      <c r="M31" s="2">
        <v>238</v>
      </c>
      <c r="N31" s="2">
        <v>119</v>
      </c>
      <c r="O31" s="2">
        <v>119</v>
      </c>
      <c r="P31" s="2">
        <v>119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</row>
    <row r="32" spans="2:45" ht="60" customHeight="1">
      <c r="B32" s="6"/>
      <c r="C32" s="9" t="s">
        <v>92</v>
      </c>
      <c r="D32" s="9" t="s">
        <v>13</v>
      </c>
      <c r="E32" s="9" t="s">
        <v>28</v>
      </c>
      <c r="F32" s="9" t="s">
        <v>55</v>
      </c>
      <c r="G32" s="9" t="s">
        <v>93</v>
      </c>
      <c r="H32" s="11">
        <v>2304</v>
      </c>
      <c r="I32" s="11">
        <f t="shared" si="0"/>
        <v>0</v>
      </c>
      <c r="K32" s="2"/>
      <c r="L32" s="2"/>
      <c r="M32" s="2">
        <v>384</v>
      </c>
      <c r="N32" s="2">
        <v>384</v>
      </c>
      <c r="O32" s="2">
        <v>384</v>
      </c>
      <c r="P32" s="2"/>
      <c r="Q32" s="2">
        <v>384</v>
      </c>
      <c r="R32" s="2">
        <v>384</v>
      </c>
      <c r="S32" s="2">
        <v>384</v>
      </c>
      <c r="T32" s="2"/>
      <c r="U32" s="2"/>
      <c r="V32" s="2"/>
      <c r="W32" s="2"/>
      <c r="X32" s="2"/>
      <c r="Y32" s="2"/>
      <c r="Z32" s="2"/>
      <c r="AA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</row>
    <row r="33" spans="2:45" ht="60" customHeight="1">
      <c r="B33" s="6"/>
      <c r="C33" s="9" t="s">
        <v>92</v>
      </c>
      <c r="D33" s="12" t="s">
        <v>13</v>
      </c>
      <c r="E33" s="12" t="s">
        <v>28</v>
      </c>
      <c r="F33" s="12" t="s">
        <v>55</v>
      </c>
      <c r="G33" s="9" t="s">
        <v>93</v>
      </c>
      <c r="H33" s="13">
        <v>576</v>
      </c>
      <c r="I33" s="11">
        <f t="shared" si="0"/>
        <v>0</v>
      </c>
      <c r="K33" s="2"/>
      <c r="L33" s="2"/>
      <c r="M33" s="2"/>
      <c r="N33" s="2"/>
      <c r="O33" s="2">
        <v>96</v>
      </c>
      <c r="P33" s="2"/>
      <c r="Q33" s="2">
        <v>96</v>
      </c>
      <c r="R33" s="2">
        <v>96</v>
      </c>
      <c r="S33" s="2">
        <v>96</v>
      </c>
      <c r="T33" s="2"/>
      <c r="U33" s="2">
        <v>96</v>
      </c>
      <c r="V33" s="2">
        <v>96</v>
      </c>
      <c r="W33" s="2"/>
      <c r="X33" s="2"/>
      <c r="Y33" s="2"/>
      <c r="Z33" s="2"/>
      <c r="AA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</row>
    <row r="34" spans="2:45" ht="60" customHeight="1">
      <c r="B34" s="6"/>
      <c r="C34" s="9" t="s">
        <v>92</v>
      </c>
      <c r="D34" s="9" t="s">
        <v>13</v>
      </c>
      <c r="E34" s="9" t="s">
        <v>28</v>
      </c>
      <c r="F34" s="9" t="s">
        <v>56</v>
      </c>
      <c r="G34" s="9" t="s">
        <v>93</v>
      </c>
      <c r="H34" s="11">
        <v>558</v>
      </c>
      <c r="I34" s="11">
        <f t="shared" si="0"/>
        <v>0</v>
      </c>
      <c r="J34" s="3"/>
      <c r="K34" s="2">
        <v>93</v>
      </c>
      <c r="L34" s="2"/>
      <c r="M34" s="2">
        <v>186</v>
      </c>
      <c r="N34" s="2">
        <v>93</v>
      </c>
      <c r="O34" s="2">
        <v>93</v>
      </c>
      <c r="P34" s="2">
        <v>93</v>
      </c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</row>
    <row r="35" spans="2:45" ht="60" customHeight="1">
      <c r="B35" s="6"/>
      <c r="C35" s="9" t="s">
        <v>92</v>
      </c>
      <c r="D35" s="9" t="s">
        <v>13</v>
      </c>
      <c r="E35" s="9" t="s">
        <v>28</v>
      </c>
      <c r="F35" s="9" t="s">
        <v>56</v>
      </c>
      <c r="G35" s="9" t="s">
        <v>93</v>
      </c>
      <c r="H35" s="11">
        <v>1794</v>
      </c>
      <c r="I35" s="11">
        <f t="shared" si="0"/>
        <v>0</v>
      </c>
      <c r="K35" s="2"/>
      <c r="L35" s="2"/>
      <c r="M35" s="2">
        <v>299</v>
      </c>
      <c r="N35" s="2">
        <v>299</v>
      </c>
      <c r="O35" s="2">
        <v>299</v>
      </c>
      <c r="P35" s="2"/>
      <c r="Q35" s="2">
        <v>299</v>
      </c>
      <c r="R35" s="2">
        <v>299</v>
      </c>
      <c r="S35" s="2">
        <v>299</v>
      </c>
      <c r="T35" s="2"/>
      <c r="U35" s="2"/>
      <c r="V35" s="2"/>
      <c r="W35" s="2"/>
      <c r="X35" s="2"/>
      <c r="Y35" s="2"/>
      <c r="Z35" s="2"/>
      <c r="AA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</row>
    <row r="36" spans="2:45" ht="60" customHeight="1">
      <c r="B36" s="6"/>
      <c r="C36" s="9" t="s">
        <v>92</v>
      </c>
      <c r="D36" s="9" t="s">
        <v>13</v>
      </c>
      <c r="E36" s="9" t="s">
        <v>28</v>
      </c>
      <c r="F36" s="9" t="s">
        <v>56</v>
      </c>
      <c r="G36" s="9" t="s">
        <v>93</v>
      </c>
      <c r="H36" s="11">
        <v>450</v>
      </c>
      <c r="I36" s="11">
        <f t="shared" si="0"/>
        <v>0</v>
      </c>
      <c r="K36" s="2"/>
      <c r="L36" s="2"/>
      <c r="M36" s="2"/>
      <c r="N36" s="2"/>
      <c r="O36" s="2">
        <v>75</v>
      </c>
      <c r="P36" s="2"/>
      <c r="Q36" s="2">
        <v>75</v>
      </c>
      <c r="R36" s="2">
        <v>75</v>
      </c>
      <c r="S36" s="2">
        <v>75</v>
      </c>
      <c r="T36" s="2"/>
      <c r="U36" s="2">
        <v>75</v>
      </c>
      <c r="V36" s="2">
        <v>75</v>
      </c>
      <c r="W36" s="2"/>
      <c r="X36" s="2"/>
      <c r="Y36" s="2"/>
      <c r="Z36" s="2"/>
      <c r="AA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</row>
    <row r="37" spans="2:45" ht="60" customHeight="1">
      <c r="B37" s="6"/>
      <c r="C37" s="9" t="s">
        <v>92</v>
      </c>
      <c r="D37" s="12" t="s">
        <v>13</v>
      </c>
      <c r="E37" s="12" t="s">
        <v>28</v>
      </c>
      <c r="F37" s="12" t="s">
        <v>57</v>
      </c>
      <c r="G37" s="9" t="s">
        <v>93</v>
      </c>
      <c r="H37" s="13">
        <v>474</v>
      </c>
      <c r="I37" s="11">
        <f t="shared" si="0"/>
        <v>0</v>
      </c>
      <c r="K37" s="2">
        <v>79</v>
      </c>
      <c r="L37" s="2"/>
      <c r="M37" s="2">
        <v>158</v>
      </c>
      <c r="N37" s="2">
        <v>79</v>
      </c>
      <c r="O37" s="2">
        <v>79</v>
      </c>
      <c r="P37" s="2">
        <v>79</v>
      </c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</row>
    <row r="38" spans="2:45" ht="60" customHeight="1">
      <c r="B38" s="6"/>
      <c r="C38" s="9" t="s">
        <v>92</v>
      </c>
      <c r="D38" s="9" t="s">
        <v>13</v>
      </c>
      <c r="E38" s="9" t="s">
        <v>28</v>
      </c>
      <c r="F38" s="9" t="s">
        <v>57</v>
      </c>
      <c r="G38" s="9" t="s">
        <v>93</v>
      </c>
      <c r="H38" s="11">
        <v>1536</v>
      </c>
      <c r="I38" s="11">
        <f t="shared" si="0"/>
        <v>0</v>
      </c>
      <c r="J38" s="3"/>
      <c r="K38" s="2"/>
      <c r="L38" s="2"/>
      <c r="M38" s="2">
        <v>256</v>
      </c>
      <c r="N38" s="2">
        <v>256</v>
      </c>
      <c r="O38" s="2">
        <v>256</v>
      </c>
      <c r="P38" s="2"/>
      <c r="Q38" s="2">
        <v>256</v>
      </c>
      <c r="R38" s="2">
        <v>256</v>
      </c>
      <c r="S38" s="2">
        <v>256</v>
      </c>
      <c r="T38" s="2"/>
      <c r="U38" s="2"/>
      <c r="V38" s="2"/>
      <c r="W38" s="2"/>
      <c r="X38" s="2"/>
      <c r="Y38" s="2"/>
      <c r="Z38" s="2"/>
      <c r="AA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</row>
    <row r="39" spans="2:45" ht="60" customHeight="1">
      <c r="B39" s="6"/>
      <c r="C39" s="9" t="s">
        <v>92</v>
      </c>
      <c r="D39" s="9" t="s">
        <v>13</v>
      </c>
      <c r="E39" s="9" t="s">
        <v>28</v>
      </c>
      <c r="F39" s="9" t="s">
        <v>57</v>
      </c>
      <c r="G39" s="9" t="s">
        <v>93</v>
      </c>
      <c r="H39" s="11">
        <v>384</v>
      </c>
      <c r="I39" s="11">
        <f t="shared" si="0"/>
        <v>0</v>
      </c>
      <c r="K39" s="2"/>
      <c r="L39" s="2"/>
      <c r="M39" s="2"/>
      <c r="N39" s="2"/>
      <c r="O39" s="2">
        <v>64</v>
      </c>
      <c r="P39" s="2"/>
      <c r="Q39" s="2">
        <v>64</v>
      </c>
      <c r="R39" s="2">
        <v>64</v>
      </c>
      <c r="S39" s="2">
        <v>64</v>
      </c>
      <c r="T39" s="2"/>
      <c r="U39" s="2">
        <v>64</v>
      </c>
      <c r="V39" s="2">
        <v>64</v>
      </c>
      <c r="W39" s="2"/>
      <c r="X39" s="2"/>
      <c r="Y39" s="2"/>
      <c r="Z39" s="2"/>
      <c r="AA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</row>
    <row r="40" spans="2:45" ht="60" customHeight="1">
      <c r="B40" s="6"/>
      <c r="C40" s="9" t="s">
        <v>92</v>
      </c>
      <c r="D40" s="9" t="s">
        <v>13</v>
      </c>
      <c r="E40" s="9" t="s">
        <v>28</v>
      </c>
      <c r="F40" s="9" t="s">
        <v>58</v>
      </c>
      <c r="G40" s="9" t="s">
        <v>93</v>
      </c>
      <c r="H40" s="11">
        <v>564</v>
      </c>
      <c r="I40" s="11">
        <f t="shared" si="0"/>
        <v>0</v>
      </c>
      <c r="K40" s="2">
        <v>94</v>
      </c>
      <c r="L40" s="2"/>
      <c r="M40" s="2">
        <v>188</v>
      </c>
      <c r="N40" s="2">
        <v>94</v>
      </c>
      <c r="O40" s="2">
        <v>94</v>
      </c>
      <c r="P40" s="2">
        <v>94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</row>
    <row r="41" spans="2:45" ht="60" customHeight="1">
      <c r="B41" s="6"/>
      <c r="C41" s="9" t="s">
        <v>92</v>
      </c>
      <c r="D41" s="12" t="s">
        <v>13</v>
      </c>
      <c r="E41" s="12" t="s">
        <v>28</v>
      </c>
      <c r="F41" s="12" t="s">
        <v>58</v>
      </c>
      <c r="G41" s="9" t="s">
        <v>93</v>
      </c>
      <c r="H41" s="13">
        <v>1794</v>
      </c>
      <c r="I41" s="11">
        <f t="shared" si="0"/>
        <v>0</v>
      </c>
      <c r="K41" s="2"/>
      <c r="L41" s="2"/>
      <c r="M41" s="2">
        <v>299</v>
      </c>
      <c r="N41" s="2">
        <v>299</v>
      </c>
      <c r="O41" s="2">
        <v>299</v>
      </c>
      <c r="P41" s="2"/>
      <c r="Q41" s="2">
        <v>299</v>
      </c>
      <c r="R41" s="2">
        <v>299</v>
      </c>
      <c r="S41" s="2">
        <v>299</v>
      </c>
      <c r="T41" s="2"/>
      <c r="U41" s="2"/>
      <c r="V41" s="2"/>
      <c r="W41" s="2"/>
      <c r="X41" s="2"/>
      <c r="Y41" s="2"/>
      <c r="Z41" s="2"/>
      <c r="AA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</row>
    <row r="42" spans="2:45" ht="60" customHeight="1">
      <c r="B42" s="6"/>
      <c r="C42" s="9" t="s">
        <v>92</v>
      </c>
      <c r="D42" s="9" t="s">
        <v>13</v>
      </c>
      <c r="E42" s="9" t="s">
        <v>28</v>
      </c>
      <c r="F42" s="9" t="s">
        <v>58</v>
      </c>
      <c r="G42" s="9" t="s">
        <v>93</v>
      </c>
      <c r="H42" s="11">
        <v>444</v>
      </c>
      <c r="I42" s="11">
        <f t="shared" si="0"/>
        <v>0</v>
      </c>
      <c r="J42" s="3"/>
      <c r="K42" s="2"/>
      <c r="L42" s="2"/>
      <c r="M42" s="2"/>
      <c r="N42" s="2"/>
      <c r="O42" s="2">
        <v>74</v>
      </c>
      <c r="P42" s="2"/>
      <c r="Q42" s="2">
        <v>74</v>
      </c>
      <c r="R42" s="2">
        <v>74</v>
      </c>
      <c r="S42" s="2">
        <v>74</v>
      </c>
      <c r="T42" s="2"/>
      <c r="U42" s="2">
        <v>74</v>
      </c>
      <c r="V42" s="2">
        <v>74</v>
      </c>
      <c r="W42" s="2"/>
      <c r="X42" s="2"/>
      <c r="Y42" s="2"/>
      <c r="Z42" s="2"/>
      <c r="AA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</row>
    <row r="43" spans="2:45" ht="60" customHeight="1">
      <c r="B43" s="11"/>
      <c r="C43" s="9" t="s">
        <v>92</v>
      </c>
      <c r="D43" s="9" t="s">
        <v>14</v>
      </c>
      <c r="E43" s="9" t="s">
        <v>29</v>
      </c>
      <c r="F43" s="9" t="s">
        <v>59</v>
      </c>
      <c r="G43" s="9" t="s">
        <v>93</v>
      </c>
      <c r="H43" s="11">
        <v>48</v>
      </c>
      <c r="I43" s="11">
        <f t="shared" si="0"/>
        <v>0</v>
      </c>
      <c r="K43" s="2"/>
      <c r="L43" s="2"/>
      <c r="M43" s="2"/>
      <c r="N43" s="2"/>
      <c r="O43" s="2">
        <v>8</v>
      </c>
      <c r="P43" s="2"/>
      <c r="Q43" s="2">
        <v>8</v>
      </c>
      <c r="R43" s="2">
        <v>8</v>
      </c>
      <c r="S43" s="2">
        <v>8</v>
      </c>
      <c r="T43" s="2"/>
      <c r="U43" s="2">
        <v>8</v>
      </c>
      <c r="V43" s="2">
        <v>8</v>
      </c>
      <c r="W43" s="2"/>
      <c r="X43" s="2"/>
      <c r="Y43" s="2"/>
      <c r="Z43" s="2"/>
      <c r="AA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</row>
    <row r="44" spans="2:45" ht="60" customHeight="1">
      <c r="B44" s="11"/>
      <c r="C44" s="9" t="s">
        <v>92</v>
      </c>
      <c r="D44" s="9" t="s">
        <v>14</v>
      </c>
      <c r="E44" s="9" t="s">
        <v>29</v>
      </c>
      <c r="F44" s="9" t="s">
        <v>59</v>
      </c>
      <c r="G44" s="9" t="s">
        <v>93</v>
      </c>
      <c r="H44" s="11">
        <v>1692</v>
      </c>
      <c r="I44" s="11">
        <f t="shared" si="0"/>
        <v>0</v>
      </c>
      <c r="K44" s="2"/>
      <c r="L44" s="2"/>
      <c r="M44" s="2">
        <v>282</v>
      </c>
      <c r="N44" s="2">
        <v>282</v>
      </c>
      <c r="O44" s="2">
        <v>282</v>
      </c>
      <c r="P44" s="2"/>
      <c r="Q44" s="2">
        <v>282</v>
      </c>
      <c r="R44" s="2">
        <v>282</v>
      </c>
      <c r="S44" s="2">
        <v>282</v>
      </c>
      <c r="T44" s="2"/>
      <c r="U44" s="2"/>
      <c r="V44" s="2"/>
      <c r="W44" s="2"/>
      <c r="X44" s="2"/>
      <c r="Y44" s="2"/>
      <c r="Z44" s="2"/>
      <c r="AA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</row>
    <row r="45" spans="2:45" ht="60" customHeight="1">
      <c r="B45" s="11"/>
      <c r="C45" s="9" t="s">
        <v>92</v>
      </c>
      <c r="D45" s="12" t="s">
        <v>14</v>
      </c>
      <c r="E45" s="12" t="s">
        <v>29</v>
      </c>
      <c r="F45" s="12" t="s">
        <v>59</v>
      </c>
      <c r="G45" s="9" t="s">
        <v>93</v>
      </c>
      <c r="H45" s="13">
        <v>702</v>
      </c>
      <c r="I45" s="11">
        <f t="shared" si="0"/>
        <v>0</v>
      </c>
      <c r="K45" s="2">
        <v>117</v>
      </c>
      <c r="L45" s="2"/>
      <c r="M45" s="2">
        <v>234</v>
      </c>
      <c r="N45" s="2">
        <v>117</v>
      </c>
      <c r="O45" s="2">
        <v>117</v>
      </c>
      <c r="P45" s="2">
        <v>117</v>
      </c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</row>
    <row r="46" spans="2:45" ht="60" customHeight="1">
      <c r="B46" s="11"/>
      <c r="C46" s="9" t="s">
        <v>92</v>
      </c>
      <c r="D46" s="9" t="s">
        <v>14</v>
      </c>
      <c r="E46" s="9" t="s">
        <v>29</v>
      </c>
      <c r="F46" s="9" t="s">
        <v>59</v>
      </c>
      <c r="G46" s="9" t="s">
        <v>93</v>
      </c>
      <c r="H46" s="11">
        <v>139</v>
      </c>
      <c r="I46" s="11">
        <f t="shared" si="0"/>
        <v>0</v>
      </c>
      <c r="J46" s="3"/>
      <c r="K46" s="2"/>
      <c r="L46" s="2"/>
      <c r="M46" s="2"/>
      <c r="N46" s="2"/>
      <c r="O46" s="2">
        <v>23</v>
      </c>
      <c r="P46" s="2"/>
      <c r="Q46" s="2">
        <v>20</v>
      </c>
      <c r="R46" s="2">
        <v>22</v>
      </c>
      <c r="S46" s="2">
        <v>30</v>
      </c>
      <c r="T46" s="2"/>
      <c r="U46" s="2">
        <v>24</v>
      </c>
      <c r="V46" s="2">
        <v>20</v>
      </c>
      <c r="W46" s="2"/>
      <c r="X46" s="2"/>
      <c r="Y46" s="2"/>
      <c r="Z46" s="2"/>
      <c r="AA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</row>
    <row r="47" spans="2:45" ht="60" customHeight="1">
      <c r="B47" s="11"/>
      <c r="C47" s="9" t="s">
        <v>92</v>
      </c>
      <c r="D47" s="9" t="s">
        <v>14</v>
      </c>
      <c r="E47" s="9" t="s">
        <v>29</v>
      </c>
      <c r="F47" s="9" t="s">
        <v>59</v>
      </c>
      <c r="G47" s="9" t="s">
        <v>93</v>
      </c>
      <c r="H47" s="11">
        <v>1464</v>
      </c>
      <c r="I47" s="11">
        <f t="shared" si="0"/>
        <v>0</v>
      </c>
      <c r="K47" s="2"/>
      <c r="L47" s="2"/>
      <c r="M47" s="2">
        <v>122</v>
      </c>
      <c r="N47" s="2">
        <v>122</v>
      </c>
      <c r="O47" s="2">
        <v>244</v>
      </c>
      <c r="P47" s="2">
        <v>122</v>
      </c>
      <c r="Q47" s="2">
        <v>244</v>
      </c>
      <c r="R47" s="2">
        <v>122</v>
      </c>
      <c r="S47" s="2">
        <v>244</v>
      </c>
      <c r="T47" s="2"/>
      <c r="U47" s="2">
        <v>122</v>
      </c>
      <c r="V47" s="2">
        <v>122</v>
      </c>
      <c r="W47" s="2"/>
      <c r="X47" s="2"/>
      <c r="Y47" s="2"/>
      <c r="Z47" s="2"/>
      <c r="AA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</row>
    <row r="48" spans="2:45" ht="60" customHeight="1">
      <c r="B48" s="11"/>
      <c r="C48" s="9" t="s">
        <v>92</v>
      </c>
      <c r="D48" s="9" t="s">
        <v>14</v>
      </c>
      <c r="E48" s="9" t="s">
        <v>29</v>
      </c>
      <c r="F48" s="9" t="s">
        <v>59</v>
      </c>
      <c r="G48" s="9" t="s">
        <v>93</v>
      </c>
      <c r="H48" s="11">
        <v>1763</v>
      </c>
      <c r="I48" s="11">
        <f t="shared" si="0"/>
        <v>0</v>
      </c>
      <c r="K48" s="2"/>
      <c r="L48" s="2"/>
      <c r="M48" s="2">
        <v>168</v>
      </c>
      <c r="N48" s="2">
        <v>216</v>
      </c>
      <c r="O48" s="2">
        <v>143</v>
      </c>
      <c r="P48" s="2">
        <v>132</v>
      </c>
      <c r="Q48" s="2">
        <v>336</v>
      </c>
      <c r="R48" s="2">
        <v>204</v>
      </c>
      <c r="S48" s="2">
        <v>276</v>
      </c>
      <c r="T48" s="2"/>
      <c r="U48" s="2">
        <v>168</v>
      </c>
      <c r="V48" s="2">
        <v>120</v>
      </c>
      <c r="W48" s="2"/>
      <c r="X48" s="2"/>
      <c r="Y48" s="2"/>
      <c r="Z48" s="2"/>
      <c r="AA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</row>
    <row r="49" spans="2:45" ht="60" customHeight="1">
      <c r="B49" s="6"/>
      <c r="C49" s="9" t="s">
        <v>92</v>
      </c>
      <c r="D49" s="12" t="s">
        <v>14</v>
      </c>
      <c r="E49" s="12" t="s">
        <v>29</v>
      </c>
      <c r="F49" s="12" t="s">
        <v>60</v>
      </c>
      <c r="G49" s="9" t="s">
        <v>93</v>
      </c>
      <c r="H49" s="13">
        <v>936</v>
      </c>
      <c r="I49" s="11">
        <f t="shared" si="0"/>
        <v>0</v>
      </c>
      <c r="K49" s="2">
        <v>156</v>
      </c>
      <c r="L49" s="2"/>
      <c r="M49" s="2">
        <v>312</v>
      </c>
      <c r="N49" s="2">
        <v>156</v>
      </c>
      <c r="O49" s="2">
        <v>156</v>
      </c>
      <c r="P49" s="2">
        <v>156</v>
      </c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</row>
    <row r="50" spans="2:45" ht="60" customHeight="1">
      <c r="B50" s="6"/>
      <c r="C50" s="9" t="s">
        <v>92</v>
      </c>
      <c r="D50" s="9" t="s">
        <v>14</v>
      </c>
      <c r="E50" s="9" t="s">
        <v>29</v>
      </c>
      <c r="F50" s="9" t="s">
        <v>60</v>
      </c>
      <c r="G50" s="9" t="s">
        <v>93</v>
      </c>
      <c r="H50" s="11">
        <v>684</v>
      </c>
      <c r="I50" s="11">
        <f t="shared" si="0"/>
        <v>0</v>
      </c>
      <c r="J50" s="3"/>
      <c r="K50" s="2"/>
      <c r="L50" s="2"/>
      <c r="M50" s="2"/>
      <c r="N50" s="2"/>
      <c r="O50" s="2">
        <v>114</v>
      </c>
      <c r="P50" s="2"/>
      <c r="Q50" s="2">
        <v>114</v>
      </c>
      <c r="R50" s="2">
        <v>114</v>
      </c>
      <c r="S50" s="2">
        <v>114</v>
      </c>
      <c r="T50" s="2"/>
      <c r="U50" s="2">
        <v>114</v>
      </c>
      <c r="V50" s="2">
        <v>114</v>
      </c>
      <c r="W50" s="2"/>
      <c r="X50" s="2"/>
      <c r="Y50" s="2"/>
      <c r="Z50" s="2"/>
      <c r="AA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</row>
    <row r="51" spans="2:45" ht="60" customHeight="1">
      <c r="B51" s="6"/>
      <c r="C51" s="9" t="s">
        <v>92</v>
      </c>
      <c r="D51" s="9" t="s">
        <v>14</v>
      </c>
      <c r="E51" s="9" t="s">
        <v>29</v>
      </c>
      <c r="F51" s="9" t="s">
        <v>60</v>
      </c>
      <c r="G51" s="9" t="s">
        <v>93</v>
      </c>
      <c r="H51" s="11">
        <v>2070</v>
      </c>
      <c r="I51" s="11">
        <f t="shared" si="0"/>
        <v>0</v>
      </c>
      <c r="K51" s="2"/>
      <c r="L51" s="2"/>
      <c r="M51" s="2">
        <v>345</v>
      </c>
      <c r="N51" s="2">
        <v>345</v>
      </c>
      <c r="O51" s="2">
        <v>345</v>
      </c>
      <c r="P51" s="2"/>
      <c r="Q51" s="2">
        <v>345</v>
      </c>
      <c r="R51" s="2">
        <v>345</v>
      </c>
      <c r="S51" s="2">
        <v>345</v>
      </c>
      <c r="T51" s="2"/>
      <c r="U51" s="2"/>
      <c r="V51" s="2"/>
      <c r="W51" s="2"/>
      <c r="X51" s="2"/>
      <c r="Y51" s="2"/>
      <c r="Z51" s="2"/>
      <c r="AA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</row>
    <row r="52" spans="2:45" ht="60" customHeight="1">
      <c r="B52" s="6"/>
      <c r="C52" s="9" t="s">
        <v>92</v>
      </c>
      <c r="D52" s="9" t="s">
        <v>14</v>
      </c>
      <c r="E52" s="9" t="s">
        <v>29</v>
      </c>
      <c r="F52" s="9" t="s">
        <v>60</v>
      </c>
      <c r="G52" s="9" t="s">
        <v>93</v>
      </c>
      <c r="H52" s="11">
        <v>1548</v>
      </c>
      <c r="I52" s="11">
        <f t="shared" si="0"/>
        <v>0</v>
      </c>
      <c r="K52" s="2"/>
      <c r="L52" s="2"/>
      <c r="M52" s="2">
        <v>129</v>
      </c>
      <c r="N52" s="2">
        <v>129</v>
      </c>
      <c r="O52" s="2">
        <v>258</v>
      </c>
      <c r="P52" s="2">
        <v>129</v>
      </c>
      <c r="Q52" s="2">
        <v>258</v>
      </c>
      <c r="R52" s="2">
        <v>129</v>
      </c>
      <c r="S52" s="2">
        <v>258</v>
      </c>
      <c r="T52" s="2"/>
      <c r="U52" s="2">
        <v>129</v>
      </c>
      <c r="V52" s="2">
        <v>129</v>
      </c>
      <c r="W52" s="2"/>
      <c r="X52" s="2"/>
      <c r="Y52" s="2"/>
      <c r="Z52" s="2"/>
      <c r="AA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</row>
    <row r="53" spans="2:45" ht="60" customHeight="1">
      <c r="B53" s="6"/>
      <c r="C53" s="9" t="s">
        <v>92</v>
      </c>
      <c r="D53" s="12" t="s">
        <v>14</v>
      </c>
      <c r="E53" s="12" t="s">
        <v>29</v>
      </c>
      <c r="F53" s="12" t="s">
        <v>60</v>
      </c>
      <c r="G53" s="9" t="s">
        <v>93</v>
      </c>
      <c r="H53" s="13">
        <v>731</v>
      </c>
      <c r="I53" s="11">
        <f t="shared" si="0"/>
        <v>0</v>
      </c>
      <c r="K53" s="2"/>
      <c r="L53" s="2"/>
      <c r="M53" s="2"/>
      <c r="N53" s="2">
        <v>42</v>
      </c>
      <c r="O53" s="2">
        <v>77</v>
      </c>
      <c r="P53" s="2">
        <v>80</v>
      </c>
      <c r="Q53" s="2">
        <v>112</v>
      </c>
      <c r="R53" s="2">
        <v>122</v>
      </c>
      <c r="S53" s="2">
        <v>132</v>
      </c>
      <c r="T53" s="2"/>
      <c r="U53" s="2">
        <v>83</v>
      </c>
      <c r="V53" s="2">
        <v>83</v>
      </c>
      <c r="W53" s="2"/>
      <c r="X53" s="2"/>
      <c r="Y53" s="2"/>
      <c r="Z53" s="2"/>
      <c r="AA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</row>
    <row r="54" spans="2:45" ht="60" customHeight="1">
      <c r="B54" s="6"/>
      <c r="C54" s="9" t="s">
        <v>92</v>
      </c>
      <c r="D54" s="9" t="s">
        <v>14</v>
      </c>
      <c r="E54" s="9" t="s">
        <v>29</v>
      </c>
      <c r="F54" s="9" t="s">
        <v>46</v>
      </c>
      <c r="G54" s="9" t="s">
        <v>93</v>
      </c>
      <c r="H54" s="11">
        <v>1824</v>
      </c>
      <c r="I54" s="11">
        <f t="shared" si="0"/>
        <v>0</v>
      </c>
      <c r="J54" s="3"/>
      <c r="K54" s="2"/>
      <c r="L54" s="2"/>
      <c r="M54" s="2">
        <v>304</v>
      </c>
      <c r="N54" s="2">
        <v>304</v>
      </c>
      <c r="O54" s="2">
        <v>304</v>
      </c>
      <c r="P54" s="2"/>
      <c r="Q54" s="2">
        <v>304</v>
      </c>
      <c r="R54" s="2">
        <v>304</v>
      </c>
      <c r="S54" s="2">
        <v>304</v>
      </c>
      <c r="T54" s="2"/>
      <c r="U54" s="2"/>
      <c r="V54" s="2"/>
      <c r="W54" s="2"/>
      <c r="X54" s="2"/>
      <c r="Y54" s="2"/>
      <c r="Z54" s="2"/>
      <c r="AA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</row>
    <row r="55" spans="2:45" ht="60" customHeight="1">
      <c r="B55" s="6"/>
      <c r="C55" s="9" t="s">
        <v>92</v>
      </c>
      <c r="D55" s="9" t="s">
        <v>14</v>
      </c>
      <c r="E55" s="9" t="s">
        <v>29</v>
      </c>
      <c r="F55" s="9" t="s">
        <v>46</v>
      </c>
      <c r="G55" s="9" t="s">
        <v>93</v>
      </c>
      <c r="H55" s="11">
        <v>660</v>
      </c>
      <c r="I55" s="11">
        <f t="shared" si="0"/>
        <v>0</v>
      </c>
      <c r="K55" s="2"/>
      <c r="L55" s="2"/>
      <c r="M55" s="2"/>
      <c r="N55" s="2"/>
      <c r="O55" s="2">
        <v>110</v>
      </c>
      <c r="P55" s="2"/>
      <c r="Q55" s="2">
        <v>110</v>
      </c>
      <c r="R55" s="2">
        <v>110</v>
      </c>
      <c r="S55" s="2">
        <v>110</v>
      </c>
      <c r="T55" s="2"/>
      <c r="U55" s="2">
        <v>110</v>
      </c>
      <c r="V55" s="2">
        <v>110</v>
      </c>
      <c r="W55" s="2"/>
      <c r="X55" s="2"/>
      <c r="Y55" s="2"/>
      <c r="Z55" s="2"/>
      <c r="AA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</row>
    <row r="56" spans="2:45" ht="60" customHeight="1">
      <c r="B56" s="6"/>
      <c r="C56" s="9" t="s">
        <v>92</v>
      </c>
      <c r="D56" s="9" t="s">
        <v>14</v>
      </c>
      <c r="E56" s="9" t="s">
        <v>29</v>
      </c>
      <c r="F56" s="9" t="s">
        <v>46</v>
      </c>
      <c r="G56" s="9" t="s">
        <v>93</v>
      </c>
      <c r="H56" s="11">
        <v>2052</v>
      </c>
      <c r="I56" s="11">
        <f t="shared" si="0"/>
        <v>0</v>
      </c>
      <c r="K56" s="2"/>
      <c r="L56" s="2"/>
      <c r="M56" s="2">
        <v>171</v>
      </c>
      <c r="N56" s="2">
        <v>171</v>
      </c>
      <c r="O56" s="2">
        <v>342</v>
      </c>
      <c r="P56" s="2">
        <v>171</v>
      </c>
      <c r="Q56" s="2">
        <v>342</v>
      </c>
      <c r="R56" s="2">
        <v>171</v>
      </c>
      <c r="S56" s="2">
        <v>342</v>
      </c>
      <c r="T56" s="2"/>
      <c r="U56" s="2">
        <v>171</v>
      </c>
      <c r="V56" s="2">
        <v>171</v>
      </c>
      <c r="W56" s="2"/>
      <c r="X56" s="2"/>
      <c r="Y56" s="2"/>
      <c r="Z56" s="2"/>
      <c r="AA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</row>
    <row r="57" spans="2:45" ht="60" customHeight="1">
      <c r="B57" s="6"/>
      <c r="C57" s="9" t="s">
        <v>92</v>
      </c>
      <c r="D57" s="12" t="s">
        <v>14</v>
      </c>
      <c r="E57" s="12" t="s">
        <v>29</v>
      </c>
      <c r="F57" s="12" t="s">
        <v>46</v>
      </c>
      <c r="G57" s="9" t="s">
        <v>93</v>
      </c>
      <c r="H57" s="13">
        <v>1133</v>
      </c>
      <c r="I57" s="11">
        <f t="shared" si="0"/>
        <v>0</v>
      </c>
      <c r="K57" s="2"/>
      <c r="L57" s="2"/>
      <c r="M57" s="2">
        <v>56</v>
      </c>
      <c r="N57" s="2">
        <v>86</v>
      </c>
      <c r="O57" s="2">
        <v>127</v>
      </c>
      <c r="P57" s="2">
        <v>129</v>
      </c>
      <c r="Q57" s="2">
        <v>161</v>
      </c>
      <c r="R57" s="2">
        <v>159</v>
      </c>
      <c r="S57" s="2">
        <v>171</v>
      </c>
      <c r="T57" s="2"/>
      <c r="U57" s="2">
        <v>122</v>
      </c>
      <c r="V57" s="2">
        <v>122</v>
      </c>
      <c r="W57" s="2"/>
      <c r="X57" s="2"/>
      <c r="Y57" s="2"/>
      <c r="Z57" s="2"/>
      <c r="AA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</row>
    <row r="58" spans="2:45" ht="60" customHeight="1">
      <c r="B58" s="6"/>
      <c r="C58" s="9" t="s">
        <v>92</v>
      </c>
      <c r="D58" s="9" t="s">
        <v>15</v>
      </c>
      <c r="E58" s="9" t="s">
        <v>30</v>
      </c>
      <c r="F58" s="9" t="s">
        <v>60</v>
      </c>
      <c r="G58" s="9" t="s">
        <v>93</v>
      </c>
      <c r="H58" s="11">
        <v>1542</v>
      </c>
      <c r="I58" s="11">
        <f t="shared" si="0"/>
        <v>0</v>
      </c>
      <c r="J58" s="3"/>
      <c r="K58" s="2">
        <v>257</v>
      </c>
      <c r="L58" s="2"/>
      <c r="M58" s="2">
        <v>514</v>
      </c>
      <c r="N58" s="2">
        <v>257</v>
      </c>
      <c r="O58" s="2">
        <v>257</v>
      </c>
      <c r="P58" s="2">
        <v>257</v>
      </c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</row>
    <row r="59" spans="2:45" ht="60" customHeight="1">
      <c r="B59" s="6"/>
      <c r="C59" s="9" t="s">
        <v>92</v>
      </c>
      <c r="D59" s="9" t="s">
        <v>15</v>
      </c>
      <c r="E59" s="9" t="s">
        <v>30</v>
      </c>
      <c r="F59" s="9" t="s">
        <v>60</v>
      </c>
      <c r="G59" s="9" t="s">
        <v>93</v>
      </c>
      <c r="H59" s="11">
        <v>3636</v>
      </c>
      <c r="I59" s="11">
        <f t="shared" si="0"/>
        <v>0</v>
      </c>
      <c r="K59" s="2"/>
      <c r="L59" s="2"/>
      <c r="M59" s="2">
        <v>606</v>
      </c>
      <c r="N59" s="2">
        <v>606</v>
      </c>
      <c r="O59" s="2">
        <v>606</v>
      </c>
      <c r="P59" s="2"/>
      <c r="Q59" s="2">
        <v>606</v>
      </c>
      <c r="R59" s="2">
        <v>606</v>
      </c>
      <c r="S59" s="2">
        <v>606</v>
      </c>
      <c r="T59" s="2"/>
      <c r="U59" s="2"/>
      <c r="V59" s="2"/>
      <c r="W59" s="2"/>
      <c r="X59" s="2"/>
      <c r="Y59" s="2"/>
      <c r="Z59" s="2"/>
      <c r="AA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</row>
    <row r="60" spans="2:45" ht="60" customHeight="1">
      <c r="B60" s="6"/>
      <c r="C60" s="9" t="s">
        <v>92</v>
      </c>
      <c r="D60" s="9" t="s">
        <v>15</v>
      </c>
      <c r="E60" s="9" t="s">
        <v>30</v>
      </c>
      <c r="F60" s="9" t="s">
        <v>60</v>
      </c>
      <c r="G60" s="9" t="s">
        <v>93</v>
      </c>
      <c r="H60" s="11">
        <v>864</v>
      </c>
      <c r="I60" s="11">
        <f t="shared" si="0"/>
        <v>0</v>
      </c>
      <c r="K60" s="2"/>
      <c r="L60" s="2"/>
      <c r="M60" s="2"/>
      <c r="N60" s="2"/>
      <c r="O60" s="2">
        <v>144</v>
      </c>
      <c r="P60" s="2"/>
      <c r="Q60" s="2">
        <v>144</v>
      </c>
      <c r="R60" s="2">
        <v>144</v>
      </c>
      <c r="S60" s="2">
        <v>144</v>
      </c>
      <c r="T60" s="2"/>
      <c r="U60" s="2">
        <v>144</v>
      </c>
      <c r="V60" s="2">
        <v>144</v>
      </c>
      <c r="W60" s="2"/>
      <c r="X60" s="2"/>
      <c r="Y60" s="2"/>
      <c r="Z60" s="2"/>
      <c r="AA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</row>
    <row r="61" spans="2:45" ht="60" customHeight="1">
      <c r="B61" s="6"/>
      <c r="C61" s="9" t="s">
        <v>92</v>
      </c>
      <c r="D61" s="12" t="s">
        <v>15</v>
      </c>
      <c r="E61" s="12" t="s">
        <v>30</v>
      </c>
      <c r="F61" s="12" t="s">
        <v>60</v>
      </c>
      <c r="G61" s="9" t="s">
        <v>93</v>
      </c>
      <c r="H61" s="13">
        <v>1248</v>
      </c>
      <c r="I61" s="11">
        <f t="shared" si="0"/>
        <v>0</v>
      </c>
      <c r="K61" s="2"/>
      <c r="L61" s="2"/>
      <c r="M61" s="2">
        <v>104</v>
      </c>
      <c r="N61" s="2">
        <v>104</v>
      </c>
      <c r="O61" s="2">
        <v>208</v>
      </c>
      <c r="P61" s="2">
        <v>104</v>
      </c>
      <c r="Q61" s="2">
        <v>208</v>
      </c>
      <c r="R61" s="2">
        <v>104</v>
      </c>
      <c r="S61" s="2">
        <v>208</v>
      </c>
      <c r="T61" s="2"/>
      <c r="U61" s="2">
        <v>104</v>
      </c>
      <c r="V61" s="2">
        <v>104</v>
      </c>
      <c r="W61" s="2"/>
      <c r="X61" s="2"/>
      <c r="Y61" s="2"/>
      <c r="Z61" s="2"/>
      <c r="AA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</row>
    <row r="62" spans="2:45" ht="60" customHeight="1">
      <c r="B62" s="6"/>
      <c r="C62" s="9" t="s">
        <v>92</v>
      </c>
      <c r="D62" s="9" t="s">
        <v>15</v>
      </c>
      <c r="E62" s="9" t="s">
        <v>30</v>
      </c>
      <c r="F62" s="9" t="s">
        <v>60</v>
      </c>
      <c r="G62" s="9" t="s">
        <v>93</v>
      </c>
      <c r="H62" s="11">
        <v>622</v>
      </c>
      <c r="I62" s="11">
        <f t="shared" si="0"/>
        <v>0</v>
      </c>
      <c r="J62" s="3"/>
      <c r="K62" s="2"/>
      <c r="L62" s="2"/>
      <c r="M62" s="2">
        <v>12</v>
      </c>
      <c r="N62" s="2">
        <v>40</v>
      </c>
      <c r="O62" s="2">
        <v>58</v>
      </c>
      <c r="P62" s="2">
        <v>66</v>
      </c>
      <c r="Q62" s="2">
        <v>104</v>
      </c>
      <c r="R62" s="2">
        <v>96</v>
      </c>
      <c r="S62" s="2">
        <v>106</v>
      </c>
      <c r="T62" s="2"/>
      <c r="U62" s="2">
        <v>70</v>
      </c>
      <c r="V62" s="2">
        <v>70</v>
      </c>
      <c r="W62" s="2"/>
      <c r="X62" s="2"/>
      <c r="Y62" s="2"/>
      <c r="Z62" s="2"/>
      <c r="AA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</row>
    <row r="63" spans="2:45" ht="60" customHeight="1">
      <c r="B63" s="6"/>
      <c r="C63" s="9" t="s">
        <v>92</v>
      </c>
      <c r="D63" s="9" t="s">
        <v>15</v>
      </c>
      <c r="E63" s="9" t="s">
        <v>30</v>
      </c>
      <c r="F63" s="9" t="s">
        <v>61</v>
      </c>
      <c r="G63" s="9" t="s">
        <v>93</v>
      </c>
      <c r="H63" s="11">
        <v>972</v>
      </c>
      <c r="I63" s="11">
        <f t="shared" si="0"/>
        <v>0</v>
      </c>
      <c r="K63" s="2">
        <v>162</v>
      </c>
      <c r="L63" s="2"/>
      <c r="M63" s="2">
        <v>324</v>
      </c>
      <c r="N63" s="2">
        <v>162</v>
      </c>
      <c r="O63" s="2">
        <v>162</v>
      </c>
      <c r="P63" s="2">
        <v>162</v>
      </c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</row>
    <row r="64" spans="2:45" ht="60" customHeight="1">
      <c r="B64" s="6"/>
      <c r="C64" s="9" t="s">
        <v>92</v>
      </c>
      <c r="D64" s="9" t="s">
        <v>15</v>
      </c>
      <c r="E64" s="9" t="s">
        <v>30</v>
      </c>
      <c r="F64" s="9" t="s">
        <v>61</v>
      </c>
      <c r="G64" s="9" t="s">
        <v>93</v>
      </c>
      <c r="H64" s="11">
        <v>972</v>
      </c>
      <c r="I64" s="11">
        <f t="shared" si="0"/>
        <v>0</v>
      </c>
      <c r="K64" s="2"/>
      <c r="L64" s="2"/>
      <c r="M64" s="2"/>
      <c r="N64" s="2"/>
      <c r="O64" s="2">
        <v>162</v>
      </c>
      <c r="P64" s="2"/>
      <c r="Q64" s="2">
        <v>162</v>
      </c>
      <c r="R64" s="2">
        <v>162</v>
      </c>
      <c r="S64" s="2">
        <v>162</v>
      </c>
      <c r="T64" s="2"/>
      <c r="U64" s="2">
        <v>162</v>
      </c>
      <c r="V64" s="2">
        <v>162</v>
      </c>
      <c r="W64" s="2"/>
      <c r="X64" s="2"/>
      <c r="Y64" s="2"/>
      <c r="Z64" s="2"/>
      <c r="AA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</row>
    <row r="65" spans="2:45" ht="60" customHeight="1">
      <c r="B65" s="6"/>
      <c r="C65" s="9" t="s">
        <v>92</v>
      </c>
      <c r="D65" s="12" t="s">
        <v>15</v>
      </c>
      <c r="E65" s="12" t="s">
        <v>30</v>
      </c>
      <c r="F65" s="12" t="s">
        <v>61</v>
      </c>
      <c r="G65" s="9" t="s">
        <v>93</v>
      </c>
      <c r="H65" s="13">
        <v>3204</v>
      </c>
      <c r="I65" s="11">
        <f t="shared" si="0"/>
        <v>0</v>
      </c>
      <c r="K65" s="2"/>
      <c r="L65" s="2"/>
      <c r="M65" s="2">
        <v>534</v>
      </c>
      <c r="N65" s="2">
        <v>534</v>
      </c>
      <c r="O65" s="2">
        <v>534</v>
      </c>
      <c r="P65" s="2"/>
      <c r="Q65" s="2">
        <v>534</v>
      </c>
      <c r="R65" s="2">
        <v>534</v>
      </c>
      <c r="S65" s="2">
        <v>534</v>
      </c>
      <c r="T65" s="2"/>
      <c r="U65" s="2"/>
      <c r="V65" s="2"/>
      <c r="W65" s="2"/>
      <c r="X65" s="2"/>
      <c r="Y65" s="2"/>
      <c r="Z65" s="2"/>
      <c r="AA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</row>
    <row r="66" spans="2:45" ht="60" customHeight="1">
      <c r="B66" s="6"/>
      <c r="C66" s="9" t="s">
        <v>92</v>
      </c>
      <c r="D66" s="9" t="s">
        <v>15</v>
      </c>
      <c r="E66" s="9" t="s">
        <v>30</v>
      </c>
      <c r="F66" s="9" t="s">
        <v>61</v>
      </c>
      <c r="G66" s="9" t="s">
        <v>93</v>
      </c>
      <c r="H66" s="11">
        <v>1608</v>
      </c>
      <c r="I66" s="11">
        <f t="shared" si="0"/>
        <v>0</v>
      </c>
      <c r="J66" s="3"/>
      <c r="K66" s="2"/>
      <c r="L66" s="2"/>
      <c r="M66" s="2">
        <v>134</v>
      </c>
      <c r="N66" s="2">
        <v>134</v>
      </c>
      <c r="O66" s="2">
        <v>268</v>
      </c>
      <c r="P66" s="2">
        <v>134</v>
      </c>
      <c r="Q66" s="2">
        <v>268</v>
      </c>
      <c r="R66" s="2">
        <v>134</v>
      </c>
      <c r="S66" s="2">
        <v>268</v>
      </c>
      <c r="T66" s="2"/>
      <c r="U66" s="2">
        <v>134</v>
      </c>
      <c r="V66" s="2">
        <v>134</v>
      </c>
      <c r="W66" s="2"/>
      <c r="X66" s="2"/>
      <c r="Y66" s="2"/>
      <c r="Z66" s="2"/>
      <c r="AA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</row>
    <row r="67" spans="2:45" ht="60" customHeight="1">
      <c r="B67" s="6"/>
      <c r="C67" s="9" t="s">
        <v>92</v>
      </c>
      <c r="D67" s="9" t="s">
        <v>15</v>
      </c>
      <c r="E67" s="9" t="s">
        <v>30</v>
      </c>
      <c r="F67" s="9" t="s">
        <v>61</v>
      </c>
      <c r="G67" s="9" t="s">
        <v>93</v>
      </c>
      <c r="H67" s="11">
        <v>762</v>
      </c>
      <c r="I67" s="11">
        <f t="shared" si="0"/>
        <v>0</v>
      </c>
      <c r="K67" s="2"/>
      <c r="L67" s="2"/>
      <c r="M67" s="2">
        <v>41</v>
      </c>
      <c r="N67" s="2">
        <v>69</v>
      </c>
      <c r="O67" s="2">
        <v>59</v>
      </c>
      <c r="P67" s="2">
        <v>137</v>
      </c>
      <c r="Q67" s="2">
        <v>55</v>
      </c>
      <c r="R67" s="2">
        <v>111</v>
      </c>
      <c r="S67" s="2">
        <v>143</v>
      </c>
      <c r="T67" s="2"/>
      <c r="U67" s="2">
        <v>47</v>
      </c>
      <c r="V67" s="2">
        <v>100</v>
      </c>
      <c r="W67" s="2"/>
      <c r="X67" s="2"/>
      <c r="Y67" s="2"/>
      <c r="Z67" s="2"/>
      <c r="AA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</row>
    <row r="68" spans="2:45" ht="60" customHeight="1">
      <c r="B68" s="6"/>
      <c r="C68" s="9" t="s">
        <v>92</v>
      </c>
      <c r="D68" s="9" t="s">
        <v>15</v>
      </c>
      <c r="E68" s="9" t="s">
        <v>30</v>
      </c>
      <c r="F68" s="9" t="s">
        <v>62</v>
      </c>
      <c r="G68" s="9" t="s">
        <v>93</v>
      </c>
      <c r="H68" s="11">
        <v>396</v>
      </c>
      <c r="I68" s="11">
        <f t="shared" si="0"/>
        <v>0</v>
      </c>
      <c r="K68" s="2"/>
      <c r="L68" s="2"/>
      <c r="M68" s="2"/>
      <c r="N68" s="2"/>
      <c r="O68" s="2">
        <v>66</v>
      </c>
      <c r="P68" s="2"/>
      <c r="Q68" s="2">
        <v>66</v>
      </c>
      <c r="R68" s="2">
        <v>66</v>
      </c>
      <c r="S68" s="2">
        <v>66</v>
      </c>
      <c r="T68" s="2"/>
      <c r="U68" s="2">
        <v>66</v>
      </c>
      <c r="V68" s="2">
        <v>66</v>
      </c>
      <c r="W68" s="2"/>
      <c r="X68" s="2"/>
      <c r="Y68" s="2"/>
      <c r="Z68" s="2"/>
      <c r="AA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</row>
    <row r="69" spans="2:45" ht="60" customHeight="1">
      <c r="B69" s="6"/>
      <c r="C69" s="9" t="s">
        <v>92</v>
      </c>
      <c r="D69" s="12" t="s">
        <v>15</v>
      </c>
      <c r="E69" s="12" t="s">
        <v>30</v>
      </c>
      <c r="F69" s="12" t="s">
        <v>62</v>
      </c>
      <c r="G69" s="9" t="s">
        <v>93</v>
      </c>
      <c r="H69" s="13">
        <v>720</v>
      </c>
      <c r="I69" s="11">
        <f t="shared" si="0"/>
        <v>0</v>
      </c>
      <c r="K69" s="2">
        <v>120</v>
      </c>
      <c r="L69" s="2"/>
      <c r="M69" s="2">
        <v>240</v>
      </c>
      <c r="N69" s="2">
        <v>120</v>
      </c>
      <c r="O69" s="2">
        <v>120</v>
      </c>
      <c r="P69" s="2">
        <v>120</v>
      </c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</row>
    <row r="70" spans="2:45" ht="60" customHeight="1">
      <c r="B70" s="6"/>
      <c r="C70" s="9" t="s">
        <v>92</v>
      </c>
      <c r="D70" s="9" t="s">
        <v>15</v>
      </c>
      <c r="E70" s="9" t="s">
        <v>30</v>
      </c>
      <c r="F70" s="9" t="s">
        <v>62</v>
      </c>
      <c r="G70" s="9" t="s">
        <v>93</v>
      </c>
      <c r="H70" s="11">
        <v>2268</v>
      </c>
      <c r="I70" s="11">
        <f t="shared" ref="I70:I118" si="1">SUM(AC70:AS70)</f>
        <v>0</v>
      </c>
      <c r="J70" s="3"/>
      <c r="K70" s="2"/>
      <c r="L70" s="2"/>
      <c r="M70" s="2">
        <v>378</v>
      </c>
      <c r="N70" s="2">
        <v>378</v>
      </c>
      <c r="O70" s="2">
        <v>378</v>
      </c>
      <c r="P70" s="2"/>
      <c r="Q70" s="2">
        <v>378</v>
      </c>
      <c r="R70" s="2">
        <v>378</v>
      </c>
      <c r="S70" s="2">
        <v>378</v>
      </c>
      <c r="T70" s="2"/>
      <c r="U70" s="2"/>
      <c r="V70" s="2"/>
      <c r="W70" s="2"/>
      <c r="X70" s="2"/>
      <c r="Y70" s="2"/>
      <c r="Z70" s="2"/>
      <c r="AA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</row>
    <row r="71" spans="2:45" ht="60" customHeight="1">
      <c r="B71" s="6"/>
      <c r="C71" s="9" t="s">
        <v>92</v>
      </c>
      <c r="D71" s="9" t="s">
        <v>15</v>
      </c>
      <c r="E71" s="9" t="s">
        <v>30</v>
      </c>
      <c r="F71" s="9" t="s">
        <v>62</v>
      </c>
      <c r="G71" s="9" t="s">
        <v>93</v>
      </c>
      <c r="H71" s="11">
        <v>360</v>
      </c>
      <c r="I71" s="11">
        <f t="shared" si="1"/>
        <v>0</v>
      </c>
      <c r="K71" s="2"/>
      <c r="L71" s="2"/>
      <c r="M71" s="2"/>
      <c r="N71" s="2"/>
      <c r="O71" s="2">
        <v>41</v>
      </c>
      <c r="P71" s="2">
        <v>37</v>
      </c>
      <c r="Q71" s="2"/>
      <c r="R71" s="2">
        <v>156</v>
      </c>
      <c r="S71" s="2">
        <v>74</v>
      </c>
      <c r="T71" s="2"/>
      <c r="U71" s="2">
        <v>30</v>
      </c>
      <c r="V71" s="2">
        <v>22</v>
      </c>
      <c r="W71" s="2"/>
      <c r="X71" s="2"/>
      <c r="Y71" s="2"/>
      <c r="Z71" s="2"/>
      <c r="AA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</row>
    <row r="72" spans="2:45" ht="60" customHeight="1">
      <c r="B72" s="6"/>
      <c r="C72" s="9" t="s">
        <v>92</v>
      </c>
      <c r="D72" s="9" t="s">
        <v>14</v>
      </c>
      <c r="E72" s="9" t="s">
        <v>30</v>
      </c>
      <c r="F72" s="9" t="s">
        <v>46</v>
      </c>
      <c r="G72" s="9" t="s">
        <v>93</v>
      </c>
      <c r="H72" s="11">
        <v>714</v>
      </c>
      <c r="I72" s="11">
        <f t="shared" si="1"/>
        <v>0</v>
      </c>
      <c r="K72" s="2">
        <v>119</v>
      </c>
      <c r="L72" s="2"/>
      <c r="M72" s="2">
        <v>238</v>
      </c>
      <c r="N72" s="2">
        <v>119</v>
      </c>
      <c r="O72" s="2">
        <v>119</v>
      </c>
      <c r="P72" s="2">
        <v>119</v>
      </c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</row>
    <row r="73" spans="2:45" ht="60" customHeight="1">
      <c r="B73" s="6"/>
      <c r="C73" s="9" t="s">
        <v>92</v>
      </c>
      <c r="D73" s="12" t="s">
        <v>15</v>
      </c>
      <c r="E73" s="12" t="s">
        <v>30</v>
      </c>
      <c r="F73" s="12" t="s">
        <v>63</v>
      </c>
      <c r="G73" s="9" t="s">
        <v>93</v>
      </c>
      <c r="H73" s="13">
        <v>390</v>
      </c>
      <c r="I73" s="11">
        <f t="shared" si="1"/>
        <v>0</v>
      </c>
      <c r="K73" s="2"/>
      <c r="L73" s="2"/>
      <c r="M73" s="2"/>
      <c r="N73" s="2"/>
      <c r="O73" s="2">
        <v>65</v>
      </c>
      <c r="P73" s="2"/>
      <c r="Q73" s="2">
        <v>65</v>
      </c>
      <c r="R73" s="2">
        <v>65</v>
      </c>
      <c r="S73" s="2">
        <v>65</v>
      </c>
      <c r="T73" s="2"/>
      <c r="U73" s="2">
        <v>65</v>
      </c>
      <c r="V73" s="2">
        <v>65</v>
      </c>
      <c r="W73" s="2"/>
      <c r="X73" s="2"/>
      <c r="Y73" s="2"/>
      <c r="Z73" s="2"/>
      <c r="AA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</row>
    <row r="74" spans="2:45" ht="60" customHeight="1">
      <c r="B74" s="6"/>
      <c r="C74" s="9" t="s">
        <v>92</v>
      </c>
      <c r="D74" s="9" t="s">
        <v>15</v>
      </c>
      <c r="E74" s="9" t="s">
        <v>30</v>
      </c>
      <c r="F74" s="9" t="s">
        <v>63</v>
      </c>
      <c r="G74" s="9" t="s">
        <v>93</v>
      </c>
      <c r="H74" s="11">
        <v>2448</v>
      </c>
      <c r="I74" s="11">
        <f t="shared" si="1"/>
        <v>0</v>
      </c>
      <c r="J74" s="3"/>
      <c r="K74" s="2"/>
      <c r="L74" s="2"/>
      <c r="M74" s="2">
        <v>408</v>
      </c>
      <c r="N74" s="2">
        <v>408</v>
      </c>
      <c r="O74" s="2">
        <v>408</v>
      </c>
      <c r="P74" s="2"/>
      <c r="Q74" s="2">
        <v>408</v>
      </c>
      <c r="R74" s="2">
        <v>408</v>
      </c>
      <c r="S74" s="2">
        <v>408</v>
      </c>
      <c r="T74" s="2"/>
      <c r="U74" s="2"/>
      <c r="V74" s="2"/>
      <c r="W74" s="2"/>
      <c r="X74" s="2"/>
      <c r="Y74" s="2"/>
      <c r="Z74" s="2"/>
      <c r="AA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</row>
    <row r="75" spans="2:45" ht="60" customHeight="1">
      <c r="B75" s="6"/>
      <c r="C75" s="9" t="s">
        <v>92</v>
      </c>
      <c r="D75" s="9" t="s">
        <v>15</v>
      </c>
      <c r="E75" s="9" t="s">
        <v>30</v>
      </c>
      <c r="F75" s="9" t="s">
        <v>63</v>
      </c>
      <c r="G75" s="9" t="s">
        <v>93</v>
      </c>
      <c r="H75" s="11">
        <v>720</v>
      </c>
      <c r="I75" s="11">
        <f t="shared" si="1"/>
        <v>0</v>
      </c>
      <c r="K75" s="2">
        <v>120</v>
      </c>
      <c r="L75" s="2"/>
      <c r="M75" s="2">
        <v>240</v>
      </c>
      <c r="N75" s="2">
        <v>120</v>
      </c>
      <c r="O75" s="2">
        <v>120</v>
      </c>
      <c r="P75" s="2">
        <v>120</v>
      </c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</row>
    <row r="76" spans="2:45" ht="60" customHeight="1">
      <c r="B76" s="6"/>
      <c r="C76" s="9" t="s">
        <v>92</v>
      </c>
      <c r="D76" s="9" t="s">
        <v>15</v>
      </c>
      <c r="E76" s="9" t="s">
        <v>30</v>
      </c>
      <c r="F76" s="9" t="s">
        <v>63</v>
      </c>
      <c r="G76" s="9" t="s">
        <v>93</v>
      </c>
      <c r="H76" s="11">
        <v>402</v>
      </c>
      <c r="I76" s="11">
        <f t="shared" si="1"/>
        <v>0</v>
      </c>
      <c r="K76" s="2"/>
      <c r="L76" s="2"/>
      <c r="M76" s="2">
        <v>78</v>
      </c>
      <c r="N76" s="2">
        <v>0</v>
      </c>
      <c r="O76" s="2">
        <v>96</v>
      </c>
      <c r="P76" s="2">
        <v>0</v>
      </c>
      <c r="Q76" s="2">
        <v>36</v>
      </c>
      <c r="R76" s="2">
        <v>30</v>
      </c>
      <c r="S76" s="2">
        <v>74</v>
      </c>
      <c r="T76" s="2"/>
      <c r="U76" s="2">
        <v>44</v>
      </c>
      <c r="V76" s="2">
        <v>44</v>
      </c>
      <c r="W76" s="2"/>
      <c r="X76" s="2"/>
      <c r="Y76" s="2"/>
      <c r="Z76" s="2"/>
      <c r="AA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</row>
    <row r="77" spans="2:45" ht="60" customHeight="1">
      <c r="B77" s="6"/>
      <c r="C77" s="9" t="s">
        <v>92</v>
      </c>
      <c r="D77" s="12" t="s">
        <v>16</v>
      </c>
      <c r="E77" s="12" t="s">
        <v>31</v>
      </c>
      <c r="F77" s="12" t="s">
        <v>64</v>
      </c>
      <c r="G77" s="9" t="s">
        <v>93</v>
      </c>
      <c r="H77" s="13">
        <v>7632</v>
      </c>
      <c r="I77" s="11">
        <f t="shared" si="1"/>
        <v>0</v>
      </c>
      <c r="K77" s="2">
        <v>34</v>
      </c>
      <c r="L77" s="2">
        <v>142</v>
      </c>
      <c r="M77" s="2">
        <v>299</v>
      </c>
      <c r="N77" s="2">
        <v>471</v>
      </c>
      <c r="O77" s="2">
        <v>637</v>
      </c>
      <c r="P77" s="2">
        <v>459</v>
      </c>
      <c r="Q77" s="2">
        <v>648</v>
      </c>
      <c r="R77" s="2">
        <v>734</v>
      </c>
      <c r="S77" s="2">
        <v>769</v>
      </c>
      <c r="T77" s="2"/>
      <c r="U77" s="2">
        <v>837</v>
      </c>
      <c r="V77" s="2">
        <v>825</v>
      </c>
      <c r="W77" s="2">
        <v>811</v>
      </c>
      <c r="X77" s="2">
        <v>553</v>
      </c>
      <c r="Y77" s="2">
        <v>413</v>
      </c>
      <c r="Z77" s="2"/>
      <c r="AA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</row>
    <row r="78" spans="2:45" ht="60" customHeight="1">
      <c r="B78" s="6"/>
      <c r="C78" s="9" t="s">
        <v>92</v>
      </c>
      <c r="D78" s="9" t="s">
        <v>16</v>
      </c>
      <c r="E78" s="9" t="s">
        <v>31</v>
      </c>
      <c r="F78" s="9" t="s">
        <v>65</v>
      </c>
      <c r="G78" s="9" t="s">
        <v>93</v>
      </c>
      <c r="H78" s="11">
        <v>1</v>
      </c>
      <c r="I78" s="11">
        <f t="shared" si="1"/>
        <v>0</v>
      </c>
      <c r="J78" s="3"/>
      <c r="K78" s="2"/>
      <c r="L78" s="2"/>
      <c r="M78" s="2"/>
      <c r="N78" s="2"/>
      <c r="O78" s="2">
        <v>1</v>
      </c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</row>
    <row r="79" spans="2:45" ht="60" customHeight="1">
      <c r="B79" s="6"/>
      <c r="C79" s="9" t="s">
        <v>92</v>
      </c>
      <c r="D79" s="9" t="s">
        <v>16</v>
      </c>
      <c r="E79" s="9" t="s">
        <v>31</v>
      </c>
      <c r="F79" s="9" t="s">
        <v>66</v>
      </c>
      <c r="G79" s="9" t="s">
        <v>93</v>
      </c>
      <c r="H79" s="11">
        <v>3120</v>
      </c>
      <c r="I79" s="11">
        <f t="shared" si="1"/>
        <v>0</v>
      </c>
      <c r="K79" s="2"/>
      <c r="L79" s="2"/>
      <c r="M79" s="2">
        <v>20</v>
      </c>
      <c r="N79" s="2">
        <v>158</v>
      </c>
      <c r="O79" s="2">
        <v>252</v>
      </c>
      <c r="P79" s="2">
        <v>148</v>
      </c>
      <c r="Q79" s="2">
        <v>232</v>
      </c>
      <c r="R79" s="2">
        <v>321</v>
      </c>
      <c r="S79" s="2">
        <v>313</v>
      </c>
      <c r="T79" s="2"/>
      <c r="U79" s="2">
        <v>351</v>
      </c>
      <c r="V79" s="2">
        <v>407</v>
      </c>
      <c r="W79" s="2">
        <v>413</v>
      </c>
      <c r="X79" s="2">
        <v>271</v>
      </c>
      <c r="Y79" s="2">
        <v>234</v>
      </c>
      <c r="Z79" s="2"/>
      <c r="AA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</row>
    <row r="80" spans="2:45" ht="60" customHeight="1">
      <c r="B80" s="6"/>
      <c r="C80" s="9" t="s">
        <v>92</v>
      </c>
      <c r="D80" s="9" t="s">
        <v>16</v>
      </c>
      <c r="E80" s="9" t="s">
        <v>31</v>
      </c>
      <c r="F80" s="9" t="s">
        <v>41</v>
      </c>
      <c r="G80" s="9" t="s">
        <v>93</v>
      </c>
      <c r="H80" s="11">
        <v>24</v>
      </c>
      <c r="I80" s="11">
        <f t="shared" si="1"/>
        <v>0</v>
      </c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>
        <v>24</v>
      </c>
      <c r="Y80" s="2"/>
      <c r="Z80" s="2"/>
      <c r="AA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</row>
    <row r="81" spans="2:45" ht="60" customHeight="1">
      <c r="B81" s="11"/>
      <c r="C81" s="9" t="s">
        <v>92</v>
      </c>
      <c r="D81" s="12" t="s">
        <v>16</v>
      </c>
      <c r="E81" s="12" t="s">
        <v>31</v>
      </c>
      <c r="F81" s="12" t="s">
        <v>67</v>
      </c>
      <c r="G81" s="9" t="s">
        <v>93</v>
      </c>
      <c r="H81" s="13">
        <v>1907</v>
      </c>
      <c r="I81" s="11">
        <f t="shared" si="1"/>
        <v>0</v>
      </c>
      <c r="K81" s="2">
        <v>0</v>
      </c>
      <c r="L81" s="2">
        <v>16</v>
      </c>
      <c r="M81" s="2">
        <v>22</v>
      </c>
      <c r="N81" s="2"/>
      <c r="O81" s="2">
        <v>66</v>
      </c>
      <c r="P81" s="2"/>
      <c r="Q81" s="2">
        <v>341</v>
      </c>
      <c r="R81" s="2">
        <v>66</v>
      </c>
      <c r="S81" s="2">
        <v>348</v>
      </c>
      <c r="T81" s="2">
        <v>186</v>
      </c>
      <c r="U81" s="2">
        <v>423</v>
      </c>
      <c r="V81" s="2">
        <v>233</v>
      </c>
      <c r="W81" s="2">
        <v>206</v>
      </c>
      <c r="X81" s="2">
        <v>0</v>
      </c>
      <c r="Y81" s="2"/>
      <c r="Z81" s="2"/>
      <c r="AA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</row>
    <row r="82" spans="2:45" ht="60" customHeight="1">
      <c r="B82" s="6"/>
      <c r="C82" s="9" t="s">
        <v>92</v>
      </c>
      <c r="D82" s="9" t="s">
        <v>16</v>
      </c>
      <c r="E82" s="9" t="s">
        <v>31</v>
      </c>
      <c r="F82" s="9" t="s">
        <v>68</v>
      </c>
      <c r="G82" s="9" t="s">
        <v>93</v>
      </c>
      <c r="H82" s="11">
        <v>2</v>
      </c>
      <c r="I82" s="11">
        <f t="shared" si="1"/>
        <v>0</v>
      </c>
      <c r="J82" s="3"/>
      <c r="K82" s="2"/>
      <c r="L82" s="2"/>
      <c r="M82" s="2"/>
      <c r="N82" s="2"/>
      <c r="O82" s="2"/>
      <c r="P82" s="2"/>
      <c r="Q82" s="2"/>
      <c r="R82" s="2">
        <v>2</v>
      </c>
      <c r="S82" s="2"/>
      <c r="T82" s="2"/>
      <c r="U82" s="2"/>
      <c r="V82" s="2"/>
      <c r="W82" s="2"/>
      <c r="X82" s="2"/>
      <c r="Y82" s="2"/>
      <c r="Z82" s="2"/>
      <c r="AA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</row>
    <row r="83" spans="2:45" ht="60" customHeight="1">
      <c r="B83" s="6"/>
      <c r="C83" s="9" t="s">
        <v>92</v>
      </c>
      <c r="D83" s="9" t="s">
        <v>17</v>
      </c>
      <c r="E83" s="9" t="s">
        <v>32</v>
      </c>
      <c r="F83" s="9" t="s">
        <v>69</v>
      </c>
      <c r="G83" s="9" t="s">
        <v>93</v>
      </c>
      <c r="H83" s="11">
        <v>420</v>
      </c>
      <c r="I83" s="11">
        <f t="shared" si="1"/>
        <v>0</v>
      </c>
      <c r="K83" s="2"/>
      <c r="L83" s="2"/>
      <c r="M83" s="2">
        <v>60</v>
      </c>
      <c r="N83" s="2"/>
      <c r="O83" s="2">
        <v>60</v>
      </c>
      <c r="P83" s="2">
        <v>0</v>
      </c>
      <c r="Q83" s="2">
        <v>36</v>
      </c>
      <c r="R83" s="2">
        <v>24</v>
      </c>
      <c r="S83" s="2"/>
      <c r="T83" s="2"/>
      <c r="U83" s="2">
        <v>240</v>
      </c>
      <c r="V83" s="2"/>
      <c r="W83" s="2"/>
      <c r="X83" s="2"/>
      <c r="Y83" s="2"/>
      <c r="Z83" s="2"/>
      <c r="AA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</row>
    <row r="84" spans="2:45" ht="60" customHeight="1">
      <c r="B84" s="6"/>
      <c r="C84" s="9" t="s">
        <v>92</v>
      </c>
      <c r="D84" s="12" t="s">
        <v>18</v>
      </c>
      <c r="E84" s="12" t="s">
        <v>33</v>
      </c>
      <c r="F84" s="12" t="s">
        <v>70</v>
      </c>
      <c r="G84" s="9" t="s">
        <v>93</v>
      </c>
      <c r="H84" s="13">
        <v>696</v>
      </c>
      <c r="I84" s="11">
        <f t="shared" si="1"/>
        <v>0</v>
      </c>
      <c r="K84" s="2"/>
      <c r="L84" s="2"/>
      <c r="M84" s="2"/>
      <c r="N84" s="2">
        <v>2</v>
      </c>
      <c r="O84" s="2"/>
      <c r="P84" s="2"/>
      <c r="Q84" s="2">
        <v>49</v>
      </c>
      <c r="R84" s="2">
        <v>67</v>
      </c>
      <c r="S84" s="2">
        <v>88</v>
      </c>
      <c r="T84" s="2">
        <v>76</v>
      </c>
      <c r="U84" s="2">
        <v>120</v>
      </c>
      <c r="V84" s="2">
        <v>120</v>
      </c>
      <c r="W84" s="2">
        <v>120</v>
      </c>
      <c r="X84" s="2">
        <v>54</v>
      </c>
      <c r="Y84" s="2"/>
      <c r="Z84" s="2"/>
      <c r="AA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</row>
    <row r="85" spans="2:45" ht="60" customHeight="1">
      <c r="B85" s="6"/>
      <c r="C85" s="9" t="s">
        <v>92</v>
      </c>
      <c r="D85" s="9" t="s">
        <v>18</v>
      </c>
      <c r="E85" s="9" t="s">
        <v>33</v>
      </c>
      <c r="F85" s="9" t="s">
        <v>70</v>
      </c>
      <c r="G85" s="9" t="s">
        <v>93</v>
      </c>
      <c r="H85" s="11">
        <v>2770</v>
      </c>
      <c r="I85" s="11">
        <f t="shared" si="1"/>
        <v>0</v>
      </c>
      <c r="J85" s="3"/>
      <c r="K85" s="2">
        <v>96</v>
      </c>
      <c r="L85" s="2">
        <v>120</v>
      </c>
      <c r="M85" s="2">
        <v>192</v>
      </c>
      <c r="N85" s="2">
        <v>24</v>
      </c>
      <c r="O85" s="2">
        <v>238</v>
      </c>
      <c r="P85" s="2">
        <v>108</v>
      </c>
      <c r="Q85" s="2">
        <v>324</v>
      </c>
      <c r="R85" s="2">
        <v>144</v>
      </c>
      <c r="S85" s="2">
        <v>432</v>
      </c>
      <c r="T85" s="2">
        <v>216</v>
      </c>
      <c r="U85" s="2">
        <v>312</v>
      </c>
      <c r="V85" s="2">
        <v>276</v>
      </c>
      <c r="W85" s="2">
        <v>156</v>
      </c>
      <c r="X85" s="2">
        <v>132</v>
      </c>
      <c r="Y85" s="2"/>
      <c r="Z85" s="2"/>
      <c r="AA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</row>
    <row r="86" spans="2:45" ht="60" customHeight="1">
      <c r="B86" s="11"/>
      <c r="C86" s="9" t="s">
        <v>92</v>
      </c>
      <c r="D86" s="9" t="s">
        <v>18</v>
      </c>
      <c r="E86" s="9" t="s">
        <v>33</v>
      </c>
      <c r="F86" s="9" t="s">
        <v>71</v>
      </c>
      <c r="G86" s="9" t="s">
        <v>93</v>
      </c>
      <c r="H86" s="11">
        <v>1510</v>
      </c>
      <c r="I86" s="11">
        <f t="shared" si="1"/>
        <v>0</v>
      </c>
      <c r="K86" s="2">
        <v>36</v>
      </c>
      <c r="L86" s="2">
        <v>71</v>
      </c>
      <c r="M86" s="2">
        <v>95</v>
      </c>
      <c r="N86" s="2"/>
      <c r="O86" s="2">
        <v>105</v>
      </c>
      <c r="P86" s="2">
        <v>22</v>
      </c>
      <c r="Q86" s="2">
        <v>166</v>
      </c>
      <c r="R86" s="2">
        <v>35</v>
      </c>
      <c r="S86" s="2">
        <v>250</v>
      </c>
      <c r="T86" s="2">
        <v>156</v>
      </c>
      <c r="U86" s="2">
        <v>178</v>
      </c>
      <c r="V86" s="2">
        <v>180</v>
      </c>
      <c r="W86" s="2">
        <v>132</v>
      </c>
      <c r="X86" s="2">
        <v>84</v>
      </c>
      <c r="Y86" s="2"/>
      <c r="Z86" s="2"/>
      <c r="AA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</row>
    <row r="87" spans="2:45" ht="60" customHeight="1">
      <c r="B87" s="6"/>
      <c r="C87" s="9" t="s">
        <v>92</v>
      </c>
      <c r="D87" s="9" t="s">
        <v>19</v>
      </c>
      <c r="E87" s="9" t="s">
        <v>34</v>
      </c>
      <c r="F87" s="9" t="s">
        <v>72</v>
      </c>
      <c r="G87" s="9" t="s">
        <v>93</v>
      </c>
      <c r="H87" s="11">
        <v>902</v>
      </c>
      <c r="I87" s="11">
        <f t="shared" si="1"/>
        <v>0</v>
      </c>
      <c r="K87" s="2">
        <v>55</v>
      </c>
      <c r="L87" s="2"/>
      <c r="M87" s="2">
        <v>48</v>
      </c>
      <c r="N87" s="2"/>
      <c r="O87" s="2">
        <v>36</v>
      </c>
      <c r="P87" s="2"/>
      <c r="Q87" s="2">
        <v>108</v>
      </c>
      <c r="R87" s="2">
        <v>24</v>
      </c>
      <c r="S87" s="2">
        <v>180</v>
      </c>
      <c r="T87" s="2">
        <v>48</v>
      </c>
      <c r="U87" s="2">
        <v>144</v>
      </c>
      <c r="V87" s="2">
        <v>132</v>
      </c>
      <c r="W87" s="2">
        <v>73</v>
      </c>
      <c r="X87" s="2">
        <v>54</v>
      </c>
      <c r="Y87" s="2"/>
      <c r="Z87" s="2"/>
      <c r="AA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</row>
    <row r="88" spans="2:45" ht="60" customHeight="1">
      <c r="B88" s="6"/>
      <c r="C88" s="9" t="s">
        <v>92</v>
      </c>
      <c r="D88" s="12" t="s">
        <v>20</v>
      </c>
      <c r="E88" s="12" t="s">
        <v>35</v>
      </c>
      <c r="F88" s="12" t="s">
        <v>55</v>
      </c>
      <c r="G88" s="9" t="s">
        <v>93</v>
      </c>
      <c r="H88" s="13">
        <v>458</v>
      </c>
      <c r="I88" s="11">
        <f t="shared" si="1"/>
        <v>0</v>
      </c>
      <c r="K88" s="2">
        <v>62</v>
      </c>
      <c r="L88" s="2"/>
      <c r="M88" s="2">
        <v>47</v>
      </c>
      <c r="N88" s="2"/>
      <c r="O88" s="2">
        <v>32</v>
      </c>
      <c r="P88" s="2"/>
      <c r="Q88" s="2">
        <v>58</v>
      </c>
      <c r="R88" s="2"/>
      <c r="S88" s="2">
        <v>84</v>
      </c>
      <c r="T88" s="2">
        <v>38</v>
      </c>
      <c r="U88" s="2">
        <v>37</v>
      </c>
      <c r="V88" s="2">
        <v>50</v>
      </c>
      <c r="W88" s="2">
        <v>25</v>
      </c>
      <c r="X88" s="2">
        <v>25</v>
      </c>
      <c r="Y88" s="2"/>
      <c r="Z88" s="2"/>
      <c r="AA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</row>
    <row r="89" spans="2:45" ht="60" customHeight="1">
      <c r="B89" s="6"/>
      <c r="C89" s="9" t="s">
        <v>92</v>
      </c>
      <c r="D89" s="9" t="s">
        <v>20</v>
      </c>
      <c r="E89" s="9" t="s">
        <v>35</v>
      </c>
      <c r="F89" s="9" t="s">
        <v>73</v>
      </c>
      <c r="G89" s="9" t="s">
        <v>93</v>
      </c>
      <c r="H89" s="11">
        <v>959</v>
      </c>
      <c r="I89" s="11">
        <f t="shared" si="1"/>
        <v>0</v>
      </c>
      <c r="J89" s="3"/>
      <c r="K89" s="2">
        <v>84</v>
      </c>
      <c r="L89" s="2">
        <v>11</v>
      </c>
      <c r="M89" s="2">
        <v>81</v>
      </c>
      <c r="N89" s="2">
        <v>33</v>
      </c>
      <c r="O89" s="2">
        <v>69</v>
      </c>
      <c r="P89" s="2">
        <v>8</v>
      </c>
      <c r="Q89" s="2">
        <v>103</v>
      </c>
      <c r="R89" s="2">
        <v>45</v>
      </c>
      <c r="S89" s="2">
        <v>151</v>
      </c>
      <c r="T89" s="2">
        <v>70</v>
      </c>
      <c r="U89" s="2">
        <v>104</v>
      </c>
      <c r="V89" s="2">
        <v>94</v>
      </c>
      <c r="W89" s="2">
        <v>59</v>
      </c>
      <c r="X89" s="2">
        <v>47</v>
      </c>
      <c r="Y89" s="2"/>
      <c r="Z89" s="2"/>
      <c r="AA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</row>
    <row r="90" spans="2:45" ht="60" customHeight="1">
      <c r="B90" s="6"/>
      <c r="C90" s="9" t="s">
        <v>92</v>
      </c>
      <c r="D90" s="9" t="s">
        <v>20</v>
      </c>
      <c r="E90" s="9" t="s">
        <v>35</v>
      </c>
      <c r="F90" s="9" t="s">
        <v>74</v>
      </c>
      <c r="G90" s="9" t="s">
        <v>93</v>
      </c>
      <c r="H90" s="11">
        <v>785</v>
      </c>
      <c r="I90" s="11">
        <f t="shared" si="1"/>
        <v>0</v>
      </c>
      <c r="K90" s="2">
        <v>71</v>
      </c>
      <c r="L90" s="2"/>
      <c r="M90" s="2">
        <v>57</v>
      </c>
      <c r="N90" s="2">
        <v>8</v>
      </c>
      <c r="O90" s="2">
        <v>56</v>
      </c>
      <c r="P90" s="2"/>
      <c r="Q90" s="2">
        <v>91</v>
      </c>
      <c r="R90" s="2">
        <v>32</v>
      </c>
      <c r="S90" s="2">
        <v>132</v>
      </c>
      <c r="T90" s="2">
        <v>77</v>
      </c>
      <c r="U90" s="2">
        <v>91</v>
      </c>
      <c r="V90" s="2">
        <v>92</v>
      </c>
      <c r="W90" s="2">
        <v>45</v>
      </c>
      <c r="X90" s="2">
        <v>33</v>
      </c>
      <c r="Y90" s="2"/>
      <c r="Z90" s="2"/>
      <c r="AA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</row>
    <row r="91" spans="2:45" ht="60" customHeight="1">
      <c r="B91" s="6"/>
      <c r="C91" s="9" t="s">
        <v>92</v>
      </c>
      <c r="D91" s="9" t="s">
        <v>20</v>
      </c>
      <c r="E91" s="9" t="s">
        <v>35</v>
      </c>
      <c r="F91" s="9" t="s">
        <v>75</v>
      </c>
      <c r="G91" s="9" t="s">
        <v>93</v>
      </c>
      <c r="H91" s="11">
        <v>1011</v>
      </c>
      <c r="I91" s="11">
        <f t="shared" si="1"/>
        <v>0</v>
      </c>
      <c r="K91" s="2">
        <v>84</v>
      </c>
      <c r="L91" s="2">
        <v>12</v>
      </c>
      <c r="M91" s="2">
        <v>83</v>
      </c>
      <c r="N91" s="2">
        <v>34</v>
      </c>
      <c r="O91" s="2">
        <v>82</v>
      </c>
      <c r="P91" s="2">
        <v>10</v>
      </c>
      <c r="Q91" s="2">
        <v>106</v>
      </c>
      <c r="R91" s="2">
        <v>46</v>
      </c>
      <c r="S91" s="2">
        <v>154</v>
      </c>
      <c r="T91" s="2">
        <v>82</v>
      </c>
      <c r="U91" s="2">
        <v>106</v>
      </c>
      <c r="V91" s="2">
        <v>106</v>
      </c>
      <c r="W91" s="2">
        <v>59</v>
      </c>
      <c r="X91" s="2">
        <v>47</v>
      </c>
      <c r="Y91" s="2"/>
      <c r="Z91" s="2"/>
      <c r="AA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</row>
    <row r="92" spans="2:45" ht="60" customHeight="1">
      <c r="B92" s="6"/>
      <c r="C92" s="9" t="s">
        <v>92</v>
      </c>
      <c r="D92" s="12" t="s">
        <v>20</v>
      </c>
      <c r="E92" s="12" t="s">
        <v>35</v>
      </c>
      <c r="F92" s="12" t="s">
        <v>51</v>
      </c>
      <c r="G92" s="9" t="s">
        <v>93</v>
      </c>
      <c r="H92" s="13">
        <v>877</v>
      </c>
      <c r="I92" s="11">
        <f t="shared" si="1"/>
        <v>0</v>
      </c>
      <c r="K92" s="2">
        <v>79</v>
      </c>
      <c r="L92" s="2">
        <v>6</v>
      </c>
      <c r="M92" s="2">
        <v>71</v>
      </c>
      <c r="N92" s="2">
        <v>23</v>
      </c>
      <c r="O92" s="2">
        <v>71</v>
      </c>
      <c r="P92" s="2"/>
      <c r="Q92" s="2">
        <v>93</v>
      </c>
      <c r="R92" s="2">
        <v>35</v>
      </c>
      <c r="S92" s="2">
        <v>141</v>
      </c>
      <c r="T92" s="2">
        <v>72</v>
      </c>
      <c r="U92" s="2">
        <v>94</v>
      </c>
      <c r="V92" s="2">
        <v>96</v>
      </c>
      <c r="W92" s="2">
        <v>54</v>
      </c>
      <c r="X92" s="2">
        <v>42</v>
      </c>
      <c r="Y92" s="2"/>
      <c r="Z92" s="2"/>
      <c r="AA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</row>
    <row r="93" spans="2:45" ht="60" customHeight="1">
      <c r="B93" s="6"/>
      <c r="C93" s="9" t="s">
        <v>92</v>
      </c>
      <c r="D93" s="9" t="s">
        <v>20</v>
      </c>
      <c r="E93" s="9" t="s">
        <v>35</v>
      </c>
      <c r="F93" s="9" t="s">
        <v>71</v>
      </c>
      <c r="G93" s="9" t="s">
        <v>93</v>
      </c>
      <c r="H93" s="11">
        <v>374</v>
      </c>
      <c r="I93" s="11">
        <f t="shared" si="1"/>
        <v>0</v>
      </c>
      <c r="J93" s="3"/>
      <c r="K93" s="2">
        <v>84</v>
      </c>
      <c r="L93" s="2"/>
      <c r="M93" s="2">
        <v>35</v>
      </c>
      <c r="N93" s="2">
        <v>8</v>
      </c>
      <c r="O93" s="2">
        <v>10</v>
      </c>
      <c r="P93" s="2"/>
      <c r="Q93" s="2">
        <v>9</v>
      </c>
      <c r="R93" s="2"/>
      <c r="S93" s="2">
        <v>46</v>
      </c>
      <c r="T93" s="2">
        <v>57</v>
      </c>
      <c r="U93" s="2">
        <v>22</v>
      </c>
      <c r="V93" s="2">
        <v>39</v>
      </c>
      <c r="W93" s="2">
        <v>17</v>
      </c>
      <c r="X93" s="2">
        <v>47</v>
      </c>
      <c r="Y93" s="2"/>
      <c r="Z93" s="2"/>
      <c r="AA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</row>
    <row r="94" spans="2:45" ht="60" customHeight="1">
      <c r="B94" s="6"/>
      <c r="C94" s="9" t="s">
        <v>92</v>
      </c>
      <c r="D94" s="9" t="s">
        <v>20</v>
      </c>
      <c r="E94" s="9" t="s">
        <v>35</v>
      </c>
      <c r="F94" s="9" t="s">
        <v>76</v>
      </c>
      <c r="G94" s="9" t="s">
        <v>93</v>
      </c>
      <c r="H94" s="11">
        <v>1231</v>
      </c>
      <c r="I94" s="11">
        <f t="shared" si="1"/>
        <v>0</v>
      </c>
      <c r="K94" s="2">
        <v>84</v>
      </c>
      <c r="L94" s="2">
        <v>23</v>
      </c>
      <c r="M94" s="2">
        <v>95</v>
      </c>
      <c r="N94" s="2">
        <v>46</v>
      </c>
      <c r="O94" s="2">
        <v>106</v>
      </c>
      <c r="P94" s="2">
        <v>46</v>
      </c>
      <c r="Q94" s="2">
        <v>154</v>
      </c>
      <c r="R94" s="2">
        <v>70</v>
      </c>
      <c r="S94" s="2">
        <v>178</v>
      </c>
      <c r="T94" s="2">
        <v>84</v>
      </c>
      <c r="U94" s="2">
        <v>130</v>
      </c>
      <c r="V94" s="2">
        <v>107</v>
      </c>
      <c r="W94" s="2">
        <v>60</v>
      </c>
      <c r="X94" s="2">
        <v>48</v>
      </c>
      <c r="Y94" s="2"/>
      <c r="Z94" s="2"/>
      <c r="AA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</row>
    <row r="95" spans="2:45" ht="60" customHeight="1">
      <c r="B95" s="6"/>
      <c r="C95" s="9" t="s">
        <v>92</v>
      </c>
      <c r="D95" s="9" t="s">
        <v>21</v>
      </c>
      <c r="E95" s="9" t="s">
        <v>36</v>
      </c>
      <c r="F95" s="9" t="s">
        <v>77</v>
      </c>
      <c r="G95" s="9" t="s">
        <v>93</v>
      </c>
      <c r="H95" s="11">
        <v>4</v>
      </c>
      <c r="I95" s="11">
        <f t="shared" si="1"/>
        <v>0</v>
      </c>
      <c r="K95" s="2"/>
      <c r="L95" s="2"/>
      <c r="M95" s="2"/>
      <c r="N95" s="2"/>
      <c r="O95" s="2"/>
      <c r="P95" s="2"/>
      <c r="Q95" s="2"/>
      <c r="R95" s="2"/>
      <c r="S95" s="2"/>
      <c r="T95" s="2"/>
      <c r="U95" s="2">
        <v>4</v>
      </c>
      <c r="V95" s="2"/>
      <c r="W95" s="2"/>
      <c r="X95" s="2"/>
      <c r="Y95" s="2"/>
      <c r="Z95" s="2"/>
      <c r="AA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</row>
    <row r="96" spans="2:45" ht="60" customHeight="1">
      <c r="B96" s="6"/>
      <c r="C96" s="9" t="s">
        <v>92</v>
      </c>
      <c r="D96" s="12" t="s">
        <v>22</v>
      </c>
      <c r="E96" s="12" t="s">
        <v>37</v>
      </c>
      <c r="F96" s="12" t="s">
        <v>56</v>
      </c>
      <c r="G96" s="9" t="s">
        <v>93</v>
      </c>
      <c r="H96" s="13">
        <v>191</v>
      </c>
      <c r="I96" s="11">
        <f t="shared" si="1"/>
        <v>0</v>
      </c>
      <c r="K96" s="2"/>
      <c r="L96" s="2"/>
      <c r="M96" s="2"/>
      <c r="N96" s="2"/>
      <c r="O96" s="2"/>
      <c r="P96" s="2"/>
      <c r="Q96" s="2"/>
      <c r="R96" s="2"/>
      <c r="S96" s="2"/>
      <c r="T96" s="2"/>
      <c r="U96" s="2">
        <v>119</v>
      </c>
      <c r="V96" s="2">
        <v>72</v>
      </c>
      <c r="W96" s="2"/>
      <c r="X96" s="2"/>
      <c r="Y96" s="2"/>
      <c r="Z96" s="2"/>
      <c r="AA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</row>
    <row r="97" spans="2:45" ht="60" customHeight="1">
      <c r="B97" s="6"/>
      <c r="C97" s="9" t="s">
        <v>92</v>
      </c>
      <c r="D97" s="9" t="s">
        <v>22</v>
      </c>
      <c r="E97" s="9" t="s">
        <v>37</v>
      </c>
      <c r="F97" s="9" t="s">
        <v>78</v>
      </c>
      <c r="G97" s="9" t="s">
        <v>93</v>
      </c>
      <c r="H97" s="11">
        <v>546</v>
      </c>
      <c r="I97" s="11">
        <f t="shared" si="1"/>
        <v>0</v>
      </c>
      <c r="J97" s="3"/>
      <c r="K97" s="2">
        <v>91</v>
      </c>
      <c r="L97" s="2"/>
      <c r="M97" s="2">
        <v>182</v>
      </c>
      <c r="N97" s="2">
        <v>91</v>
      </c>
      <c r="O97" s="2">
        <v>91</v>
      </c>
      <c r="P97" s="2">
        <v>91</v>
      </c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</row>
    <row r="98" spans="2:45" ht="60" customHeight="1">
      <c r="B98" s="6"/>
      <c r="C98" s="9" t="s">
        <v>92</v>
      </c>
      <c r="D98" s="9" t="s">
        <v>22</v>
      </c>
      <c r="E98" s="9" t="s">
        <v>37</v>
      </c>
      <c r="F98" s="9" t="s">
        <v>78</v>
      </c>
      <c r="G98" s="9" t="s">
        <v>93</v>
      </c>
      <c r="H98" s="11">
        <v>804</v>
      </c>
      <c r="I98" s="11">
        <f t="shared" si="1"/>
        <v>0</v>
      </c>
      <c r="K98" s="2"/>
      <c r="L98" s="2"/>
      <c r="M98" s="2">
        <v>134</v>
      </c>
      <c r="N98" s="2">
        <v>134</v>
      </c>
      <c r="O98" s="2">
        <v>134</v>
      </c>
      <c r="P98" s="2"/>
      <c r="Q98" s="2">
        <v>134</v>
      </c>
      <c r="R98" s="2">
        <v>134</v>
      </c>
      <c r="S98" s="2">
        <v>134</v>
      </c>
      <c r="T98" s="2"/>
      <c r="U98" s="2"/>
      <c r="V98" s="2"/>
      <c r="W98" s="2"/>
      <c r="X98" s="2"/>
      <c r="Y98" s="2"/>
      <c r="Z98" s="2"/>
      <c r="AA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</row>
    <row r="99" spans="2:45" ht="60" customHeight="1">
      <c r="B99" s="6"/>
      <c r="C99" s="9" t="s">
        <v>92</v>
      </c>
      <c r="D99" s="9" t="s">
        <v>22</v>
      </c>
      <c r="E99" s="9" t="s">
        <v>37</v>
      </c>
      <c r="F99" s="9" t="s">
        <v>78</v>
      </c>
      <c r="G99" s="9" t="s">
        <v>93</v>
      </c>
      <c r="H99" s="11">
        <v>432</v>
      </c>
      <c r="I99" s="11">
        <f t="shared" si="1"/>
        <v>0</v>
      </c>
      <c r="K99" s="2"/>
      <c r="L99" s="2"/>
      <c r="M99" s="2"/>
      <c r="N99" s="2"/>
      <c r="O99" s="2">
        <v>72</v>
      </c>
      <c r="P99" s="2"/>
      <c r="Q99" s="2">
        <v>72</v>
      </c>
      <c r="R99" s="2">
        <v>72</v>
      </c>
      <c r="S99" s="2">
        <v>72</v>
      </c>
      <c r="T99" s="2"/>
      <c r="U99" s="2">
        <v>72</v>
      </c>
      <c r="V99" s="2">
        <v>72</v>
      </c>
      <c r="W99" s="2"/>
      <c r="X99" s="2"/>
      <c r="Y99" s="2"/>
      <c r="Z99" s="2"/>
      <c r="AA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</row>
    <row r="100" spans="2:45" ht="60" customHeight="1">
      <c r="B100" s="6"/>
      <c r="C100" s="9" t="s">
        <v>92</v>
      </c>
      <c r="D100" s="12" t="s">
        <v>22</v>
      </c>
      <c r="E100" s="12" t="s">
        <v>37</v>
      </c>
      <c r="F100" s="12" t="s">
        <v>79</v>
      </c>
      <c r="G100" s="9" t="s">
        <v>93</v>
      </c>
      <c r="H100" s="13">
        <v>534</v>
      </c>
      <c r="I100" s="11">
        <f t="shared" si="1"/>
        <v>0</v>
      </c>
      <c r="K100" s="2">
        <v>89</v>
      </c>
      <c r="L100" s="2"/>
      <c r="M100" s="2">
        <v>178</v>
      </c>
      <c r="N100" s="2">
        <v>89</v>
      </c>
      <c r="O100" s="2">
        <v>89</v>
      </c>
      <c r="P100" s="2">
        <v>89</v>
      </c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</row>
    <row r="101" spans="2:45" ht="60" customHeight="1">
      <c r="B101" s="6"/>
      <c r="C101" s="9" t="s">
        <v>92</v>
      </c>
      <c r="D101" s="9" t="s">
        <v>22</v>
      </c>
      <c r="E101" s="9" t="s">
        <v>37</v>
      </c>
      <c r="F101" s="9" t="s">
        <v>79</v>
      </c>
      <c r="G101" s="9" t="s">
        <v>93</v>
      </c>
      <c r="H101" s="11">
        <v>1794</v>
      </c>
      <c r="I101" s="11">
        <f t="shared" si="1"/>
        <v>0</v>
      </c>
      <c r="J101" s="3"/>
      <c r="K101" s="2"/>
      <c r="L101" s="2"/>
      <c r="M101" s="2">
        <v>299</v>
      </c>
      <c r="N101" s="2">
        <v>299</v>
      </c>
      <c r="O101" s="2">
        <v>299</v>
      </c>
      <c r="P101" s="2"/>
      <c r="Q101" s="2">
        <v>299</v>
      </c>
      <c r="R101" s="2">
        <v>299</v>
      </c>
      <c r="S101" s="2">
        <v>299</v>
      </c>
      <c r="T101" s="2"/>
      <c r="U101" s="2"/>
      <c r="V101" s="2"/>
      <c r="W101" s="2"/>
      <c r="X101" s="2"/>
      <c r="Y101" s="2"/>
      <c r="Z101" s="2"/>
      <c r="AA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</row>
    <row r="102" spans="2:45" ht="60" customHeight="1">
      <c r="B102" s="6"/>
      <c r="C102" s="9" t="s">
        <v>92</v>
      </c>
      <c r="D102" s="9" t="s">
        <v>22</v>
      </c>
      <c r="E102" s="9" t="s">
        <v>37</v>
      </c>
      <c r="F102" s="9" t="s">
        <v>79</v>
      </c>
      <c r="G102" s="9" t="s">
        <v>93</v>
      </c>
      <c r="H102" s="11">
        <v>432</v>
      </c>
      <c r="I102" s="11">
        <f t="shared" si="1"/>
        <v>0</v>
      </c>
      <c r="K102" s="2"/>
      <c r="L102" s="2"/>
      <c r="M102" s="2"/>
      <c r="N102" s="2"/>
      <c r="O102" s="2">
        <v>72</v>
      </c>
      <c r="P102" s="2"/>
      <c r="Q102" s="2">
        <v>72</v>
      </c>
      <c r="R102" s="2">
        <v>72</v>
      </c>
      <c r="S102" s="2">
        <v>72</v>
      </c>
      <c r="T102" s="2"/>
      <c r="U102" s="2">
        <v>72</v>
      </c>
      <c r="V102" s="2">
        <v>72</v>
      </c>
      <c r="W102" s="2"/>
      <c r="X102" s="2"/>
      <c r="Y102" s="2"/>
      <c r="Z102" s="2"/>
      <c r="AA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</row>
    <row r="103" spans="2:45" ht="60" customHeight="1">
      <c r="B103" s="11"/>
      <c r="C103" s="9" t="s">
        <v>92</v>
      </c>
      <c r="D103" s="9" t="s">
        <v>22</v>
      </c>
      <c r="E103" s="9" t="s">
        <v>37</v>
      </c>
      <c r="F103" s="9" t="s">
        <v>80</v>
      </c>
      <c r="G103" s="9" t="s">
        <v>93</v>
      </c>
      <c r="H103" s="11">
        <v>810</v>
      </c>
      <c r="I103" s="11">
        <f t="shared" si="1"/>
        <v>0</v>
      </c>
      <c r="K103" s="2">
        <v>135</v>
      </c>
      <c r="L103" s="2"/>
      <c r="M103" s="2">
        <v>270</v>
      </c>
      <c r="N103" s="2">
        <v>135</v>
      </c>
      <c r="O103" s="2">
        <v>135</v>
      </c>
      <c r="P103" s="2">
        <v>135</v>
      </c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</row>
    <row r="104" spans="2:45" ht="60" customHeight="1">
      <c r="B104" s="11"/>
      <c r="C104" s="9" t="s">
        <v>92</v>
      </c>
      <c r="D104" s="12" t="s">
        <v>22</v>
      </c>
      <c r="E104" s="12" t="s">
        <v>37</v>
      </c>
      <c r="F104" s="12" t="s">
        <v>80</v>
      </c>
      <c r="G104" s="9" t="s">
        <v>93</v>
      </c>
      <c r="H104" s="13">
        <v>2370</v>
      </c>
      <c r="I104" s="11">
        <f t="shared" si="1"/>
        <v>0</v>
      </c>
      <c r="K104" s="2"/>
      <c r="L104" s="2"/>
      <c r="M104" s="2">
        <v>395</v>
      </c>
      <c r="N104" s="2">
        <v>395</v>
      </c>
      <c r="O104" s="2">
        <v>395</v>
      </c>
      <c r="P104" s="2"/>
      <c r="Q104" s="2">
        <v>395</v>
      </c>
      <c r="R104" s="2">
        <v>395</v>
      </c>
      <c r="S104" s="2">
        <v>395</v>
      </c>
      <c r="T104" s="2"/>
      <c r="U104" s="2"/>
      <c r="V104" s="2"/>
      <c r="W104" s="2"/>
      <c r="X104" s="2"/>
      <c r="Y104" s="2"/>
      <c r="Z104" s="2"/>
      <c r="AA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</row>
    <row r="105" spans="2:45" ht="60" customHeight="1">
      <c r="B105" s="11"/>
      <c r="C105" s="9" t="s">
        <v>92</v>
      </c>
      <c r="D105" s="9" t="s">
        <v>22</v>
      </c>
      <c r="E105" s="9" t="s">
        <v>37</v>
      </c>
      <c r="F105" s="9" t="s">
        <v>80</v>
      </c>
      <c r="G105" s="9" t="s">
        <v>93</v>
      </c>
      <c r="H105" s="11">
        <v>654</v>
      </c>
      <c r="I105" s="11">
        <f t="shared" si="1"/>
        <v>0</v>
      </c>
      <c r="J105" s="3"/>
      <c r="K105" s="2"/>
      <c r="L105" s="2"/>
      <c r="M105" s="2"/>
      <c r="N105" s="2"/>
      <c r="O105" s="2">
        <v>109</v>
      </c>
      <c r="P105" s="2"/>
      <c r="Q105" s="2">
        <v>109</v>
      </c>
      <c r="R105" s="2">
        <v>109</v>
      </c>
      <c r="S105" s="2">
        <v>109</v>
      </c>
      <c r="T105" s="2"/>
      <c r="U105" s="2">
        <v>109</v>
      </c>
      <c r="V105" s="2">
        <v>109</v>
      </c>
      <c r="W105" s="2"/>
      <c r="X105" s="2"/>
      <c r="Y105" s="2"/>
      <c r="Z105" s="2"/>
      <c r="AA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</row>
    <row r="106" spans="2:45" ht="60" customHeight="1">
      <c r="B106" s="6"/>
      <c r="C106" s="9" t="s">
        <v>92</v>
      </c>
      <c r="D106" s="9" t="s">
        <v>22</v>
      </c>
      <c r="E106" s="9" t="s">
        <v>37</v>
      </c>
      <c r="F106" s="9" t="s">
        <v>81</v>
      </c>
      <c r="G106" s="9" t="s">
        <v>93</v>
      </c>
      <c r="H106" s="11">
        <v>464</v>
      </c>
      <c r="I106" s="11">
        <f t="shared" si="1"/>
        <v>0</v>
      </c>
      <c r="K106" s="2"/>
      <c r="L106" s="2"/>
      <c r="M106" s="2">
        <v>29</v>
      </c>
      <c r="N106" s="2">
        <v>30</v>
      </c>
      <c r="O106" s="2"/>
      <c r="P106" s="2">
        <v>60</v>
      </c>
      <c r="Q106" s="2">
        <v>84</v>
      </c>
      <c r="R106" s="2">
        <v>45</v>
      </c>
      <c r="S106" s="2">
        <v>72</v>
      </c>
      <c r="T106" s="2"/>
      <c r="U106" s="2">
        <v>72</v>
      </c>
      <c r="V106" s="2">
        <v>72</v>
      </c>
      <c r="W106" s="2"/>
      <c r="X106" s="2"/>
      <c r="Y106" s="2"/>
      <c r="Z106" s="2"/>
      <c r="AA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</row>
    <row r="107" spans="2:45" ht="60" customHeight="1">
      <c r="B107" s="6"/>
      <c r="C107" s="9" t="s">
        <v>92</v>
      </c>
      <c r="D107" s="9" t="s">
        <v>22</v>
      </c>
      <c r="E107" s="9" t="s">
        <v>37</v>
      </c>
      <c r="F107" s="9" t="s">
        <v>81</v>
      </c>
      <c r="G107" s="9" t="s">
        <v>93</v>
      </c>
      <c r="H107" s="11">
        <v>984</v>
      </c>
      <c r="I107" s="11">
        <f t="shared" si="1"/>
        <v>0</v>
      </c>
      <c r="K107" s="2"/>
      <c r="L107" s="2"/>
      <c r="M107" s="2">
        <v>82</v>
      </c>
      <c r="N107" s="2">
        <v>82</v>
      </c>
      <c r="O107" s="2">
        <v>164</v>
      </c>
      <c r="P107" s="2">
        <v>82</v>
      </c>
      <c r="Q107" s="2">
        <v>164</v>
      </c>
      <c r="R107" s="2">
        <v>82</v>
      </c>
      <c r="S107" s="2">
        <v>164</v>
      </c>
      <c r="T107" s="2"/>
      <c r="U107" s="2">
        <v>82</v>
      </c>
      <c r="V107" s="2">
        <v>82</v>
      </c>
      <c r="W107" s="2"/>
      <c r="X107" s="2"/>
      <c r="Y107" s="2"/>
      <c r="Z107" s="2"/>
      <c r="AA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</row>
    <row r="108" spans="2:45" ht="60" customHeight="1">
      <c r="B108" s="6"/>
      <c r="C108" s="9" t="s">
        <v>92</v>
      </c>
      <c r="D108" s="12" t="s">
        <v>22</v>
      </c>
      <c r="E108" s="12" t="s">
        <v>37</v>
      </c>
      <c r="F108" s="12" t="s">
        <v>82</v>
      </c>
      <c r="G108" s="9" t="s">
        <v>93</v>
      </c>
      <c r="H108" s="13">
        <v>12</v>
      </c>
      <c r="I108" s="11">
        <f t="shared" si="1"/>
        <v>0</v>
      </c>
      <c r="K108" s="2"/>
      <c r="L108" s="2"/>
      <c r="M108" s="2"/>
      <c r="N108" s="2"/>
      <c r="O108" s="2"/>
      <c r="P108" s="2"/>
      <c r="Q108" s="2"/>
      <c r="R108" s="2"/>
      <c r="S108" s="2">
        <v>12</v>
      </c>
      <c r="T108" s="2"/>
      <c r="U108" s="2"/>
      <c r="V108" s="2"/>
      <c r="W108" s="2"/>
      <c r="X108" s="2"/>
      <c r="Y108" s="2"/>
      <c r="Z108" s="2"/>
      <c r="AA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</row>
    <row r="109" spans="2:45" ht="60" customHeight="1">
      <c r="B109" s="6"/>
      <c r="C109" s="9" t="s">
        <v>92</v>
      </c>
      <c r="D109" s="9" t="s">
        <v>22</v>
      </c>
      <c r="E109" s="9" t="s">
        <v>37</v>
      </c>
      <c r="F109" s="9" t="s">
        <v>82</v>
      </c>
      <c r="G109" s="9" t="s">
        <v>93</v>
      </c>
      <c r="H109" s="11">
        <v>600</v>
      </c>
      <c r="I109" s="11">
        <f t="shared" si="1"/>
        <v>0</v>
      </c>
      <c r="J109" s="3"/>
      <c r="K109" s="2"/>
      <c r="L109" s="2"/>
      <c r="M109" s="2">
        <v>50</v>
      </c>
      <c r="N109" s="2">
        <v>50</v>
      </c>
      <c r="O109" s="2">
        <v>100</v>
      </c>
      <c r="P109" s="2">
        <v>50</v>
      </c>
      <c r="Q109" s="2">
        <v>100</v>
      </c>
      <c r="R109" s="2">
        <v>50</v>
      </c>
      <c r="S109" s="2">
        <v>100</v>
      </c>
      <c r="T109" s="2"/>
      <c r="U109" s="2">
        <v>50</v>
      </c>
      <c r="V109" s="2">
        <v>50</v>
      </c>
      <c r="W109" s="2"/>
      <c r="X109" s="2"/>
      <c r="Y109" s="2"/>
      <c r="Z109" s="2"/>
      <c r="AA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</row>
    <row r="110" spans="2:45" ht="60" customHeight="1">
      <c r="B110" s="6"/>
      <c r="C110" s="9" t="s">
        <v>92</v>
      </c>
      <c r="D110" s="9" t="s">
        <v>22</v>
      </c>
      <c r="E110" s="9" t="s">
        <v>37</v>
      </c>
      <c r="F110" s="9" t="s">
        <v>83</v>
      </c>
      <c r="G110" s="9" t="s">
        <v>93</v>
      </c>
      <c r="H110" s="11">
        <v>696</v>
      </c>
      <c r="I110" s="11">
        <f t="shared" si="1"/>
        <v>0</v>
      </c>
      <c r="K110" s="2">
        <v>116</v>
      </c>
      <c r="L110" s="2"/>
      <c r="M110" s="2">
        <v>232</v>
      </c>
      <c r="N110" s="2">
        <v>116</v>
      </c>
      <c r="O110" s="2">
        <v>116</v>
      </c>
      <c r="P110" s="2">
        <v>116</v>
      </c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</row>
    <row r="111" spans="2:45" ht="60" customHeight="1">
      <c r="B111" s="6"/>
      <c r="C111" s="9" t="s">
        <v>92</v>
      </c>
      <c r="D111" s="9" t="s">
        <v>22</v>
      </c>
      <c r="E111" s="9" t="s">
        <v>37</v>
      </c>
      <c r="F111" s="9" t="s">
        <v>83</v>
      </c>
      <c r="G111" s="9" t="s">
        <v>93</v>
      </c>
      <c r="H111" s="11">
        <v>2184</v>
      </c>
      <c r="I111" s="11">
        <f t="shared" si="1"/>
        <v>0</v>
      </c>
      <c r="K111" s="2"/>
      <c r="L111" s="2"/>
      <c r="M111" s="2">
        <v>364</v>
      </c>
      <c r="N111" s="2">
        <v>364</v>
      </c>
      <c r="O111" s="2">
        <v>364</v>
      </c>
      <c r="P111" s="2"/>
      <c r="Q111" s="2">
        <v>364</v>
      </c>
      <c r="R111" s="2">
        <v>364</v>
      </c>
      <c r="S111" s="2">
        <v>364</v>
      </c>
      <c r="T111" s="2"/>
      <c r="U111" s="2"/>
      <c r="V111" s="2"/>
      <c r="W111" s="2"/>
      <c r="X111" s="2"/>
      <c r="Y111" s="2"/>
      <c r="Z111" s="2"/>
      <c r="AA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</row>
    <row r="112" spans="2:45" ht="60" customHeight="1">
      <c r="B112" s="6"/>
      <c r="C112" s="9" t="s">
        <v>92</v>
      </c>
      <c r="D112" s="12" t="s">
        <v>22</v>
      </c>
      <c r="E112" s="12" t="s">
        <v>37</v>
      </c>
      <c r="F112" s="12" t="s">
        <v>83</v>
      </c>
      <c r="G112" s="9" t="s">
        <v>93</v>
      </c>
      <c r="H112" s="13">
        <v>552</v>
      </c>
      <c r="I112" s="11">
        <f t="shared" si="1"/>
        <v>0</v>
      </c>
      <c r="K112" s="2"/>
      <c r="L112" s="2"/>
      <c r="M112" s="2"/>
      <c r="N112" s="2"/>
      <c r="O112" s="2">
        <v>92</v>
      </c>
      <c r="P112" s="2"/>
      <c r="Q112" s="2">
        <v>92</v>
      </c>
      <c r="R112" s="2">
        <v>92</v>
      </c>
      <c r="S112" s="2">
        <v>92</v>
      </c>
      <c r="T112" s="2"/>
      <c r="U112" s="2">
        <v>92</v>
      </c>
      <c r="V112" s="2">
        <v>92</v>
      </c>
      <c r="W112" s="2"/>
      <c r="X112" s="2"/>
      <c r="Y112" s="2"/>
      <c r="Z112" s="2"/>
      <c r="AA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</row>
    <row r="113" spans="2:45" ht="60" customHeight="1">
      <c r="B113" s="6"/>
      <c r="C113" s="9" t="s">
        <v>92</v>
      </c>
      <c r="D113" s="9" t="s">
        <v>22</v>
      </c>
      <c r="E113" s="9" t="s">
        <v>37</v>
      </c>
      <c r="F113" s="9" t="s">
        <v>71</v>
      </c>
      <c r="G113" s="9" t="s">
        <v>93</v>
      </c>
      <c r="H113" s="11">
        <v>366</v>
      </c>
      <c r="I113" s="11">
        <f t="shared" si="1"/>
        <v>0</v>
      </c>
      <c r="J113" s="3"/>
      <c r="K113" s="2"/>
      <c r="L113" s="2"/>
      <c r="M113" s="2"/>
      <c r="N113" s="2"/>
      <c r="O113" s="2">
        <v>61</v>
      </c>
      <c r="P113" s="2"/>
      <c r="Q113" s="2">
        <v>61</v>
      </c>
      <c r="R113" s="2">
        <v>61</v>
      </c>
      <c r="S113" s="2">
        <v>61</v>
      </c>
      <c r="T113" s="2"/>
      <c r="U113" s="2">
        <v>61</v>
      </c>
      <c r="V113" s="2">
        <v>61</v>
      </c>
      <c r="W113" s="2"/>
      <c r="X113" s="2"/>
      <c r="Y113" s="2"/>
      <c r="Z113" s="2"/>
      <c r="AA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</row>
    <row r="114" spans="2:45" ht="60" customHeight="1">
      <c r="B114" s="6"/>
      <c r="C114" s="9" t="s">
        <v>92</v>
      </c>
      <c r="D114" s="9" t="s">
        <v>22</v>
      </c>
      <c r="E114" s="9" t="s">
        <v>37</v>
      </c>
      <c r="F114" s="9" t="s">
        <v>71</v>
      </c>
      <c r="G114" s="9" t="s">
        <v>93</v>
      </c>
      <c r="H114" s="11">
        <v>36</v>
      </c>
      <c r="I114" s="11">
        <f t="shared" si="1"/>
        <v>0</v>
      </c>
      <c r="K114" s="2">
        <v>6</v>
      </c>
      <c r="L114" s="2"/>
      <c r="M114" s="2">
        <v>12</v>
      </c>
      <c r="N114" s="2">
        <v>6</v>
      </c>
      <c r="O114" s="2">
        <v>6</v>
      </c>
      <c r="P114" s="2">
        <v>6</v>
      </c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</row>
    <row r="115" spans="2:45" ht="60" customHeight="1">
      <c r="B115" s="9" t="s">
        <v>92</v>
      </c>
      <c r="C115" s="9" t="s">
        <v>92</v>
      </c>
      <c r="D115" s="9" t="s">
        <v>22</v>
      </c>
      <c r="E115" s="9" t="s">
        <v>37</v>
      </c>
      <c r="F115" s="9" t="s">
        <v>84</v>
      </c>
      <c r="G115" s="9" t="s">
        <v>93</v>
      </c>
      <c r="H115" s="11">
        <v>127</v>
      </c>
      <c r="I115" s="11">
        <f t="shared" si="1"/>
        <v>0</v>
      </c>
      <c r="K115" s="2"/>
      <c r="L115" s="2"/>
      <c r="M115" s="2">
        <v>12</v>
      </c>
      <c r="N115" s="2">
        <v>48</v>
      </c>
      <c r="O115" s="2">
        <v>35</v>
      </c>
      <c r="P115" s="2">
        <v>18</v>
      </c>
      <c r="Q115" s="2">
        <v>4</v>
      </c>
      <c r="R115" s="2"/>
      <c r="S115" s="2">
        <v>4</v>
      </c>
      <c r="T115" s="2"/>
      <c r="U115" s="2"/>
      <c r="V115" s="2">
        <v>6</v>
      </c>
      <c r="W115" s="2"/>
      <c r="X115" s="2"/>
      <c r="Y115" s="2"/>
      <c r="Z115" s="2"/>
      <c r="AA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</row>
    <row r="116" spans="2:45" ht="60" customHeight="1">
      <c r="B116" s="9" t="s">
        <v>92</v>
      </c>
      <c r="C116" s="9" t="s">
        <v>92</v>
      </c>
      <c r="D116" s="12" t="s">
        <v>22</v>
      </c>
      <c r="E116" s="12" t="s">
        <v>37</v>
      </c>
      <c r="F116" s="12" t="s">
        <v>84</v>
      </c>
      <c r="G116" s="9" t="s">
        <v>93</v>
      </c>
      <c r="H116" s="13">
        <v>560</v>
      </c>
      <c r="I116" s="11">
        <f t="shared" si="1"/>
        <v>0</v>
      </c>
      <c r="K116" s="2">
        <v>8</v>
      </c>
      <c r="L116" s="2">
        <v>10</v>
      </c>
      <c r="M116" s="2">
        <v>39</v>
      </c>
      <c r="N116" s="2">
        <v>75</v>
      </c>
      <c r="O116" s="2">
        <v>50</v>
      </c>
      <c r="P116" s="2">
        <v>63</v>
      </c>
      <c r="Q116" s="2">
        <v>76</v>
      </c>
      <c r="R116" s="2">
        <v>91</v>
      </c>
      <c r="S116" s="2">
        <v>69</v>
      </c>
      <c r="T116" s="2"/>
      <c r="U116" s="2">
        <v>9</v>
      </c>
      <c r="V116" s="2">
        <v>70</v>
      </c>
      <c r="W116" s="2"/>
      <c r="X116" s="2"/>
      <c r="Y116" s="2"/>
      <c r="Z116" s="2"/>
      <c r="AA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</row>
    <row r="117" spans="2:45" ht="60" customHeight="1">
      <c r="B117" s="6"/>
      <c r="C117" s="9" t="s">
        <v>92</v>
      </c>
      <c r="D117" s="9" t="s">
        <v>22</v>
      </c>
      <c r="E117" s="9" t="s">
        <v>37</v>
      </c>
      <c r="F117" s="9" t="s">
        <v>85</v>
      </c>
      <c r="G117" s="9" t="s">
        <v>93</v>
      </c>
      <c r="H117" s="11">
        <v>12</v>
      </c>
      <c r="I117" s="11">
        <f t="shared" si="1"/>
        <v>0</v>
      </c>
      <c r="J117" s="3"/>
      <c r="K117" s="2">
        <v>2</v>
      </c>
      <c r="L117" s="2"/>
      <c r="M117" s="2">
        <v>4</v>
      </c>
      <c r="N117" s="2">
        <v>2</v>
      </c>
      <c r="O117" s="2">
        <v>2</v>
      </c>
      <c r="P117" s="2">
        <v>2</v>
      </c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</row>
    <row r="118" spans="2:45" ht="60" customHeight="1">
      <c r="B118" s="6"/>
      <c r="C118" s="9" t="s">
        <v>92</v>
      </c>
      <c r="D118" s="9" t="s">
        <v>22</v>
      </c>
      <c r="E118" s="9" t="s">
        <v>37</v>
      </c>
      <c r="F118" s="9" t="s">
        <v>85</v>
      </c>
      <c r="G118" s="9" t="s">
        <v>93</v>
      </c>
      <c r="H118" s="11">
        <v>1668</v>
      </c>
      <c r="I118" s="11">
        <f t="shared" si="1"/>
        <v>0</v>
      </c>
      <c r="K118" s="2"/>
      <c r="L118" s="2"/>
      <c r="M118" s="2">
        <v>278</v>
      </c>
      <c r="N118" s="2">
        <v>278</v>
      </c>
      <c r="O118" s="2">
        <v>278</v>
      </c>
      <c r="P118" s="2"/>
      <c r="Q118" s="2">
        <v>278</v>
      </c>
      <c r="R118" s="2">
        <v>278</v>
      </c>
      <c r="S118" s="2">
        <v>278</v>
      </c>
      <c r="T118" s="2"/>
      <c r="U118" s="2"/>
      <c r="V118" s="2"/>
      <c r="W118" s="2"/>
      <c r="X118" s="2"/>
      <c r="Y118" s="2"/>
      <c r="Z118" s="2"/>
      <c r="AA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</row>
  </sheetData>
  <autoFilter ref="B4:I118"/>
  <mergeCells count="2">
    <mergeCell ref="K3:AA3"/>
    <mergeCell ref="AC3:AS3"/>
  </mergeCells>
  <pageMargins left="0.7" right="0.7" top="0.75" bottom="0.75" header="0" footer="0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7F43D5B696134A920631A6B7B0DCEC" ma:contentTypeVersion="14" ma:contentTypeDescription="Create a new document." ma:contentTypeScope="" ma:versionID="e3e27f88a551e01aa3e265e754b2822e">
  <xsd:schema xmlns:xsd="http://www.w3.org/2001/XMLSchema" xmlns:xs="http://www.w3.org/2001/XMLSchema" xmlns:p="http://schemas.microsoft.com/office/2006/metadata/properties" xmlns:ns2="4ac5d958-72d1-4588-bc39-6df563ef5ed7" xmlns:ns3="2e1f2e42-5a2d-4553-8d38-dc4d96b4f849" targetNamespace="http://schemas.microsoft.com/office/2006/metadata/properties" ma:root="true" ma:fieldsID="b804aac495d8914d598750a245723590" ns2:_="" ns3:_="">
    <xsd:import namespace="4ac5d958-72d1-4588-bc39-6df563ef5ed7"/>
    <xsd:import namespace="2e1f2e42-5a2d-4553-8d38-dc4d96b4f8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LengthInSecond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c5d958-72d1-4588-bc39-6df563ef5ed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90c7a1c4-96c2-4929-b11e-7ab3733b980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1f2e42-5a2d-4553-8d38-dc4d96b4f849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daf0fc2-0478-4f83-a73d-8f3fd87f86e2}" ma:internalName="TaxCatchAll" ma:showField="CatchAllData" ma:web="2e1f2e42-5a2d-4553-8d38-dc4d96b4f8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604D783-8EB8-4066-979D-707A6640655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69A94E-A98A-44B7-95C8-6D721B7592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c5d958-72d1-4588-bc39-6df563ef5ed7"/>
    <ds:schemaRef ds:uri="2e1f2e42-5a2d-4553-8d38-dc4d96b4f8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AND1 Offer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2023-09-15T19:12:14Z</dcterms:created>
  <dcterms:modified xsi:type="dcterms:W3CDTF">2023-09-19T08:27:51Z</dcterms:modified>
</cp:coreProperties>
</file>